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firstSheet="1" activeTab="4"/>
  </bookViews>
  <sheets>
    <sheet name="max water velocity" sheetId="3" r:id="rId1"/>
    <sheet name="puncture force" sheetId="4" r:id="rId2"/>
    <sheet name="transplantation expt" sheetId="5" r:id="rId3"/>
    <sheet name="procedural control transpl expt" sheetId="6" r:id="rId4"/>
    <sheet name="feeding assay (fresh)" sheetId="7" r:id="rId5"/>
  </sheets>
  <calcPr calcId="145621"/>
  <fileRecoveryPr repairLoad="1"/>
</workbook>
</file>

<file path=xl/calcChain.xml><?xml version="1.0" encoding="utf-8"?>
<calcChain xmlns="http://schemas.openxmlformats.org/spreadsheetml/2006/main">
  <c r="K15" i="3" l="1"/>
  <c r="L15" i="3"/>
  <c r="M15" i="3"/>
  <c r="N15" i="3"/>
  <c r="O15" i="3"/>
  <c r="K16" i="3"/>
  <c r="K17" i="3" s="1"/>
  <c r="L16" i="3"/>
  <c r="M16" i="3"/>
  <c r="M17" i="3" s="1"/>
  <c r="N16" i="3"/>
  <c r="N17" i="3" s="1"/>
  <c r="O16" i="3"/>
  <c r="O17" i="3" s="1"/>
  <c r="L17" i="3"/>
  <c r="K7" i="3"/>
  <c r="L7" i="3"/>
  <c r="M7" i="3"/>
  <c r="N7" i="3"/>
  <c r="O7" i="3"/>
  <c r="K8" i="3"/>
  <c r="L8" i="3"/>
  <c r="M8" i="3"/>
  <c r="N8" i="3"/>
  <c r="N9" i="3" s="1"/>
  <c r="O8" i="3"/>
  <c r="K9" i="3"/>
  <c r="L9" i="3"/>
  <c r="M9" i="3"/>
  <c r="O9" i="3"/>
  <c r="C7" i="3"/>
  <c r="C8" i="3"/>
  <c r="C9" i="3" s="1"/>
  <c r="J16" i="3"/>
  <c r="J17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C16" i="3"/>
  <c r="C17" i="3" s="1"/>
  <c r="J15" i="3"/>
  <c r="I15" i="3"/>
  <c r="H15" i="3"/>
  <c r="G15" i="3"/>
  <c r="F15" i="3"/>
  <c r="E15" i="3"/>
  <c r="D15" i="3"/>
  <c r="C15" i="3"/>
  <c r="J8" i="3"/>
  <c r="J9" i="3" s="1"/>
  <c r="I8" i="3"/>
  <c r="I9" i="3" s="1"/>
  <c r="H8" i="3"/>
  <c r="H9" i="3" s="1"/>
  <c r="G8" i="3"/>
  <c r="G9" i="3" s="1"/>
  <c r="F8" i="3"/>
  <c r="F9" i="3" s="1"/>
  <c r="E8" i="3"/>
  <c r="E9" i="3" s="1"/>
  <c r="D8" i="3"/>
  <c r="D9" i="3" s="1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<sst xmlns="http://schemas.openxmlformats.org/spreadsheetml/2006/main" count="274" uniqueCount="61">
  <si>
    <t>n.d.</t>
  </si>
  <si>
    <t>SD</t>
  </si>
  <si>
    <t>SE</t>
  </si>
  <si>
    <t>Habitat</t>
  </si>
  <si>
    <t>Mean</t>
  </si>
  <si>
    <t>Nord-Ost Hafen 1</t>
  </si>
  <si>
    <t>Nord-Ost Hafen 2</t>
  </si>
  <si>
    <t>Nord-Ost Hafen 3</t>
  </si>
  <si>
    <t>Nord-Ost Hafen 4</t>
  </si>
  <si>
    <t>Bunker 1</t>
  </si>
  <si>
    <t>Sheltered 1</t>
  </si>
  <si>
    <t>Sheltered 2</t>
  </si>
  <si>
    <t>Sheltered 3</t>
  </si>
  <si>
    <t>Sheltered 4</t>
  </si>
  <si>
    <t>Exposed  1</t>
  </si>
  <si>
    <t>Exposed  2</t>
  </si>
  <si>
    <t>Exposed  3</t>
  </si>
  <si>
    <t>Exposed  4</t>
  </si>
  <si>
    <t>Exposed  5</t>
  </si>
  <si>
    <t xml:space="preserve"> site</t>
  </si>
  <si>
    <t>Bunker 2</t>
  </si>
  <si>
    <t>Bunker 3</t>
  </si>
  <si>
    <t>Bunker 4</t>
  </si>
  <si>
    <t>site</t>
  </si>
  <si>
    <t>Exposed</t>
  </si>
  <si>
    <t>exposed</t>
  </si>
  <si>
    <t>sheltered</t>
  </si>
  <si>
    <t>Sheltered</t>
  </si>
  <si>
    <t>site 1</t>
  </si>
  <si>
    <t>Bunker</t>
  </si>
  <si>
    <t>Nord-Ost Hafen</t>
  </si>
  <si>
    <t>site 2</t>
  </si>
  <si>
    <t>Augusta-Mole</t>
  </si>
  <si>
    <t>Südhafen</t>
  </si>
  <si>
    <t>puncture force [g sand]</t>
  </si>
  <si>
    <t xml:space="preserve">Augusta Mole </t>
  </si>
  <si>
    <t>n.d. = no data</t>
  </si>
  <si>
    <t>at start</t>
  </si>
  <si>
    <t>at end</t>
  </si>
  <si>
    <t>sheltered to sheltered (replants)</t>
  </si>
  <si>
    <t>exposed to sheltered (transplants)</t>
  </si>
  <si>
    <t>exposed to exposed (replants)</t>
  </si>
  <si>
    <t xml:space="preserve"> sheltered to exposed (transplants)</t>
  </si>
  <si>
    <t>attachment method</t>
  </si>
  <si>
    <t>exposure level</t>
  </si>
  <si>
    <t>puncture foce [g sand]</t>
  </si>
  <si>
    <t>replants</t>
  </si>
  <si>
    <t>naturals</t>
  </si>
  <si>
    <t>replants = detached and fixed with eyed bolts</t>
  </si>
  <si>
    <t>naturals = no manipulation</t>
  </si>
  <si>
    <t>snail origin</t>
  </si>
  <si>
    <t>consumption of sheltered Fucus [g]</t>
  </si>
  <si>
    <t>consumption of exposed Fucus [g]</t>
  </si>
  <si>
    <t>Augusta Mole: 54.18931 N 7.89972 E</t>
  </si>
  <si>
    <t>Nord-Ost Hafen, 54.18311 N, 7.88947 E</t>
  </si>
  <si>
    <t>Bunker: 54.18806 N, 7.87436 E</t>
  </si>
  <si>
    <t>Südhafen, 54.17819 N, 7.89417 E</t>
  </si>
  <si>
    <t xml:space="preserve">Date of measurements 16 December 2013 </t>
  </si>
  <si>
    <t>start datum: 15 February 2010</t>
  </si>
  <si>
    <t>end datum: 15 May 2010</t>
  </si>
  <si>
    <t xml:space="preserve">Start of 3 day two-choice feeding assays on 16 December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</si>
</sst>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0" borderId="0" xfId="0" applyNumberFormat="1" applyBorder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0</xdr:row>
      <xdr:rowOff>152400</xdr:rowOff>
    </xdr:from>
    <xdr:to>
      <xdr:col>7</xdr:col>
      <xdr:colOff>285751</xdr:colOff>
      <xdr:row>0</xdr:row>
      <xdr:rowOff>504825</xdr:rowOff>
    </xdr:to>
    <xdr:sp macro="" textlink="">
      <xdr:nvSpPr>
        <xdr:cNvPr id="2" name="Rectangle 2"/>
        <xdr:cNvSpPr/>
      </xdr:nvSpPr>
      <xdr:spPr>
        <a:xfrm>
          <a:off x="5267325" y="152400"/>
          <a:ext cx="4752976" cy="352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 Water Velocity [ms</a:t>
          </a:r>
          <a:r>
            <a:rPr lang="en-US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│13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Monthes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│ n= 4 to 5/habitat/month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C27" sqref="C27"/>
    </sheetView>
  </sheetViews>
  <sheetFormatPr baseColWidth="10" defaultColWidth="20.85546875" defaultRowHeight="22.5" customHeight="1" x14ac:dyDescent="0.25"/>
  <cols>
    <col min="1" max="16384" width="20.85546875" style="1"/>
  </cols>
  <sheetData>
    <row r="1" spans="1:17" ht="44.25" customHeight="1" x14ac:dyDescent="0.25"/>
    <row r="2" spans="1:17" s="4" customFormat="1" ht="15" x14ac:dyDescent="0.25">
      <c r="A2" s="2" t="s">
        <v>3</v>
      </c>
      <c r="B2" s="2" t="s">
        <v>19</v>
      </c>
      <c r="C2" s="3">
        <v>40057</v>
      </c>
      <c r="D2" s="3">
        <v>40087</v>
      </c>
      <c r="E2" s="3">
        <v>40118</v>
      </c>
      <c r="F2" s="3">
        <v>40148</v>
      </c>
      <c r="G2" s="3">
        <v>40179</v>
      </c>
      <c r="H2" s="3">
        <v>40210</v>
      </c>
      <c r="I2" s="3">
        <v>40238</v>
      </c>
      <c r="J2" s="3">
        <v>40269</v>
      </c>
      <c r="K2" s="3">
        <v>40299</v>
      </c>
      <c r="L2" s="3">
        <v>40330</v>
      </c>
      <c r="M2" s="3">
        <v>40391</v>
      </c>
      <c r="N2" s="3">
        <v>40422</v>
      </c>
      <c r="O2" s="3">
        <v>40452</v>
      </c>
    </row>
    <row r="3" spans="1:17" ht="15" x14ac:dyDescent="0.25">
      <c r="A3" s="5" t="s">
        <v>10</v>
      </c>
      <c r="B3" s="5" t="s">
        <v>5</v>
      </c>
      <c r="C3" s="16">
        <v>1.7056567405915477</v>
      </c>
      <c r="D3" s="16">
        <v>2.2667686093452493</v>
      </c>
      <c r="E3" s="16">
        <v>1.9629210361186771</v>
      </c>
      <c r="F3" s="16">
        <v>2.4456286385169372</v>
      </c>
      <c r="G3" s="16">
        <v>2.1930205479680693</v>
      </c>
      <c r="H3" s="16">
        <v>2.3643661279444843</v>
      </c>
      <c r="I3" s="16">
        <v>1.8999065869492522</v>
      </c>
      <c r="J3" s="16">
        <v>1.7108776681469529</v>
      </c>
      <c r="K3" s="16">
        <v>1.9404812003042797</v>
      </c>
      <c r="L3" s="16">
        <v>2.4215542820916331</v>
      </c>
      <c r="M3" s="16">
        <v>1.5556963683567171</v>
      </c>
      <c r="N3" s="16">
        <v>1.9769587890789551</v>
      </c>
      <c r="O3" s="16">
        <v>2.1640880504126261</v>
      </c>
    </row>
    <row r="4" spans="1:17" ht="15" x14ac:dyDescent="0.25">
      <c r="A4" s="5" t="s">
        <v>11</v>
      </c>
      <c r="B4" s="5" t="s">
        <v>6</v>
      </c>
      <c r="C4" s="16">
        <v>1.8347143330699163</v>
      </c>
      <c r="D4" s="16">
        <v>2.0261617626704029</v>
      </c>
      <c r="E4" s="16" t="s">
        <v>0</v>
      </c>
      <c r="F4" s="16">
        <v>1.8956187157992979</v>
      </c>
      <c r="G4" s="16">
        <v>1.5419669467958872</v>
      </c>
      <c r="H4" s="16">
        <v>1.840248573628422</v>
      </c>
      <c r="I4" s="16">
        <v>1.5329351879370758</v>
      </c>
      <c r="J4" s="16">
        <v>1.4117897295903403</v>
      </c>
      <c r="K4" s="16">
        <v>1.6850960971932762</v>
      </c>
      <c r="L4" s="16">
        <v>1.8033394691457654</v>
      </c>
      <c r="M4" s="16">
        <v>1.4383362271961466</v>
      </c>
      <c r="N4" s="16">
        <v>1.8048535650537068</v>
      </c>
      <c r="O4" s="16">
        <v>1.8238105653191354</v>
      </c>
    </row>
    <row r="5" spans="1:17" ht="15" x14ac:dyDescent="0.25">
      <c r="A5" s="5" t="s">
        <v>12</v>
      </c>
      <c r="B5" s="5" t="s">
        <v>7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>
        <v>1.7163919568437334</v>
      </c>
      <c r="I5" s="16">
        <v>1.5420284449758797</v>
      </c>
      <c r="J5" s="16">
        <v>1.3137181690943978</v>
      </c>
      <c r="K5" s="16">
        <v>1.5694138878845627</v>
      </c>
      <c r="L5" s="16">
        <v>2.4464207499109794</v>
      </c>
      <c r="M5" s="16">
        <v>1.6569809393767609</v>
      </c>
      <c r="N5" s="16">
        <v>1.6235181142495465</v>
      </c>
      <c r="O5" s="16">
        <v>2.0235370989780304</v>
      </c>
    </row>
    <row r="6" spans="1:17" ht="15" x14ac:dyDescent="0.25">
      <c r="A6" s="5" t="s">
        <v>13</v>
      </c>
      <c r="B6" s="5" t="s">
        <v>8</v>
      </c>
      <c r="C6" s="16" t="s">
        <v>0</v>
      </c>
      <c r="D6" s="16"/>
      <c r="E6" s="16" t="s">
        <v>0</v>
      </c>
      <c r="F6" s="16" t="s">
        <v>0</v>
      </c>
      <c r="G6" s="16" t="s">
        <v>0</v>
      </c>
      <c r="H6" s="16">
        <v>1.9634062286580605</v>
      </c>
      <c r="I6" s="16">
        <v>1.9125108027049311</v>
      </c>
      <c r="J6" s="16">
        <v>1.5302467059650553</v>
      </c>
      <c r="K6" s="16">
        <v>1.7803776579112369</v>
      </c>
      <c r="L6" s="16">
        <v>1.787797370916653</v>
      </c>
      <c r="M6" s="16">
        <v>2.0153513029514305</v>
      </c>
      <c r="N6" s="16">
        <v>1.9419519619640366</v>
      </c>
      <c r="O6" s="16">
        <v>1.8254870349750758</v>
      </c>
    </row>
    <row r="7" spans="1:17" ht="15" x14ac:dyDescent="0.25">
      <c r="A7" s="6" t="s">
        <v>4</v>
      </c>
      <c r="B7" s="8"/>
      <c r="C7" s="17">
        <f t="shared" ref="C7:J7" si="0">AVERAGE(C3:C6)</f>
        <v>1.770185536830732</v>
      </c>
      <c r="D7" s="17">
        <f t="shared" si="0"/>
        <v>2.1464651860078261</v>
      </c>
      <c r="E7" s="17">
        <f t="shared" si="0"/>
        <v>1.9629210361186771</v>
      </c>
      <c r="F7" s="17">
        <f t="shared" si="0"/>
        <v>2.1706236771581175</v>
      </c>
      <c r="G7" s="17">
        <f t="shared" si="0"/>
        <v>1.8674937473819782</v>
      </c>
      <c r="H7" s="17">
        <f t="shared" si="0"/>
        <v>1.9711032217686748</v>
      </c>
      <c r="I7" s="17">
        <f t="shared" si="0"/>
        <v>1.7218452556417847</v>
      </c>
      <c r="J7" s="17">
        <f t="shared" si="0"/>
        <v>1.4916580681991864</v>
      </c>
      <c r="K7" s="17">
        <f t="shared" ref="K7:O7" si="1">AVERAGE(K3:K6)</f>
        <v>1.7438422108233389</v>
      </c>
      <c r="L7" s="17">
        <f t="shared" si="1"/>
        <v>2.1147779680162575</v>
      </c>
      <c r="M7" s="17">
        <f t="shared" si="1"/>
        <v>1.6665912094702637</v>
      </c>
      <c r="N7" s="17">
        <f t="shared" si="1"/>
        <v>1.8368206075865614</v>
      </c>
      <c r="O7" s="17">
        <f t="shared" si="1"/>
        <v>1.9592306874212171</v>
      </c>
      <c r="P7" s="21"/>
    </row>
    <row r="8" spans="1:17" ht="15" x14ac:dyDescent="0.25">
      <c r="A8" s="6" t="s">
        <v>1</v>
      </c>
      <c r="B8" s="8"/>
      <c r="C8" s="17">
        <f t="shared" ref="C8:J8" si="2">STDEV(C3:C6)</f>
        <v>9.1257498805064383E-2</v>
      </c>
      <c r="D8" s="17">
        <f t="shared" si="2"/>
        <v>0.17013473288369574</v>
      </c>
      <c r="E8" s="17" t="e">
        <f t="shared" si="2"/>
        <v>#DIV/0!</v>
      </c>
      <c r="F8" s="17">
        <f t="shared" si="2"/>
        <v>0.38891574607353252</v>
      </c>
      <c r="G8" s="17">
        <f t="shared" si="2"/>
        <v>0.46036441630477304</v>
      </c>
      <c r="H8" s="17">
        <f t="shared" si="2"/>
        <v>0.28090076806372116</v>
      </c>
      <c r="I8" s="17">
        <f t="shared" si="2"/>
        <v>0.21297909727023454</v>
      </c>
      <c r="J8" s="17">
        <f t="shared" si="2"/>
        <v>0.17086824863174929</v>
      </c>
      <c r="K8" s="17">
        <f t="shared" ref="K8:O8" si="3">STDEV(K3:K6)</f>
        <v>0.15692681605116485</v>
      </c>
      <c r="L8" s="17">
        <f t="shared" si="3"/>
        <v>0.36878579650833654</v>
      </c>
      <c r="M8" s="17">
        <f t="shared" si="3"/>
        <v>0.24908095258022597</v>
      </c>
      <c r="N8" s="17">
        <f t="shared" si="3"/>
        <v>0.16042771690839666</v>
      </c>
      <c r="O8" s="17">
        <f t="shared" si="3"/>
        <v>0.16565810954984475</v>
      </c>
      <c r="P8" s="20"/>
      <c r="Q8" s="20"/>
    </row>
    <row r="9" spans="1:17" ht="15" x14ac:dyDescent="0.25">
      <c r="A9" s="6" t="s">
        <v>2</v>
      </c>
      <c r="B9" s="8"/>
      <c r="C9" s="17">
        <f>C8/SQRT(6)</f>
        <v>3.7255717879175559E-2</v>
      </c>
      <c r="D9" s="17">
        <f t="shared" ref="D9:J9" si="4">D8/SQRT(6)</f>
        <v>6.9457213848294772E-2</v>
      </c>
      <c r="E9" s="17" t="e">
        <f t="shared" si="4"/>
        <v>#DIV/0!</v>
      </c>
      <c r="F9" s="17">
        <f t="shared" si="4"/>
        <v>0.15877418846899752</v>
      </c>
      <c r="G9" s="17">
        <f t="shared" si="4"/>
        <v>0.18794298594681774</v>
      </c>
      <c r="H9" s="17">
        <f t="shared" si="4"/>
        <v>0.11467725835200027</v>
      </c>
      <c r="I9" s="17">
        <f t="shared" si="4"/>
        <v>8.6948352365110046E-2</v>
      </c>
      <c r="J9" s="17">
        <f t="shared" si="4"/>
        <v>6.9756670398465961E-2</v>
      </c>
      <c r="K9" s="17">
        <f t="shared" ref="K9:O9" si="5">K8/SQRT(6)</f>
        <v>6.4065104380825147E-2</v>
      </c>
      <c r="L9" s="17">
        <f t="shared" si="5"/>
        <v>0.15055617097188248</v>
      </c>
      <c r="M9" s="17">
        <f t="shared" si="5"/>
        <v>0.10168687307798779</v>
      </c>
      <c r="N9" s="17">
        <f t="shared" si="5"/>
        <v>6.5494341170873507E-2</v>
      </c>
      <c r="O9" s="17">
        <f t="shared" si="5"/>
        <v>6.7629640025199472E-2</v>
      </c>
    </row>
    <row r="10" spans="1:17" ht="15" x14ac:dyDescent="0.25">
      <c r="A10" s="7" t="s">
        <v>14</v>
      </c>
      <c r="B10" s="7" t="s">
        <v>9</v>
      </c>
      <c r="C10" s="18">
        <v>3.3752383975148557</v>
      </c>
      <c r="D10" s="18">
        <v>3.7920264609188603</v>
      </c>
      <c r="E10" s="18">
        <v>3.3021600923880965</v>
      </c>
      <c r="F10" s="18">
        <v>3.3388276822124285</v>
      </c>
      <c r="G10" s="18">
        <v>3.5639037228249091</v>
      </c>
      <c r="H10" s="18">
        <v>4.7840889533839164</v>
      </c>
      <c r="I10" s="18">
        <v>2.7291062626053559</v>
      </c>
      <c r="J10" s="18">
        <v>2.0847880827362881</v>
      </c>
      <c r="K10" s="18">
        <v>2.1902811913335363</v>
      </c>
      <c r="L10" s="18">
        <v>2.6757805570557571</v>
      </c>
      <c r="M10" s="18">
        <v>3.429768182139536</v>
      </c>
      <c r="N10" s="18">
        <v>3.9351378100742584</v>
      </c>
      <c r="O10" s="18">
        <v>3.1462342743467442</v>
      </c>
    </row>
    <row r="11" spans="1:17" ht="15" x14ac:dyDescent="0.25">
      <c r="A11" s="7" t="s">
        <v>15</v>
      </c>
      <c r="B11" s="7" t="s">
        <v>20</v>
      </c>
      <c r="C11" s="18">
        <v>3.4412793674259912</v>
      </c>
      <c r="D11" s="18">
        <v>4.2667381899395558</v>
      </c>
      <c r="E11" s="18">
        <v>3.9074472377014589</v>
      </c>
      <c r="F11" s="18">
        <v>4.7781751131869479</v>
      </c>
      <c r="G11" s="18">
        <v>3.9976525031237795</v>
      </c>
      <c r="H11" s="18">
        <v>4.6354609892232119</v>
      </c>
      <c r="I11" s="18">
        <v>3.2960676867637262</v>
      </c>
      <c r="J11" s="18">
        <v>2.7883694888228963</v>
      </c>
      <c r="K11" s="18">
        <v>3.2476503191013184</v>
      </c>
      <c r="L11" s="18">
        <v>3.5112478024214893</v>
      </c>
      <c r="M11" s="18">
        <v>2.9300065242485496</v>
      </c>
      <c r="N11" s="18">
        <v>4.2420023240816693</v>
      </c>
      <c r="O11" s="18">
        <v>3.0817968858292413</v>
      </c>
    </row>
    <row r="12" spans="1:17" ht="15" x14ac:dyDescent="0.25">
      <c r="A12" s="7" t="s">
        <v>16</v>
      </c>
      <c r="B12" s="7" t="s">
        <v>21</v>
      </c>
      <c r="C12" s="18">
        <v>7.6707503897762024</v>
      </c>
      <c r="D12" s="18">
        <v>7.7685638429864952</v>
      </c>
      <c r="E12" s="18">
        <v>6.5302402852709385</v>
      </c>
      <c r="F12" s="18">
        <v>8.7949579977050973</v>
      </c>
      <c r="G12" s="18">
        <v>6.9988602436639971</v>
      </c>
      <c r="H12" s="18">
        <v>8.806233081472584</v>
      </c>
      <c r="I12" s="18">
        <v>5.5342768351084448</v>
      </c>
      <c r="J12" s="18">
        <v>5.0742622893841727</v>
      </c>
      <c r="K12" s="18">
        <v>4.9352762369603616</v>
      </c>
      <c r="L12" s="18">
        <v>3.7669612273840585</v>
      </c>
      <c r="M12" s="18">
        <v>4.4829867718310181</v>
      </c>
      <c r="N12" s="18">
        <v>4.3649189066676044</v>
      </c>
      <c r="O12" s="18">
        <v>4.3515135063670831</v>
      </c>
    </row>
    <row r="13" spans="1:17" ht="15" x14ac:dyDescent="0.25">
      <c r="A13" s="7" t="s">
        <v>17</v>
      </c>
      <c r="B13" s="7" t="s">
        <v>22</v>
      </c>
      <c r="C13" s="18">
        <v>7.3009716727981422</v>
      </c>
      <c r="D13" s="18">
        <v>6.9990317371469004</v>
      </c>
      <c r="E13" s="18">
        <v>8.3940703908091105</v>
      </c>
      <c r="F13" s="18">
        <v>3.8073027223193523</v>
      </c>
      <c r="G13" s="18">
        <v>7.2870355534810516</v>
      </c>
      <c r="H13" s="18">
        <v>3.6760531318102885</v>
      </c>
      <c r="I13" s="18">
        <v>7.1487169868943568</v>
      </c>
      <c r="J13" s="18">
        <v>5.564252874163671</v>
      </c>
      <c r="K13" s="18">
        <v>3.5867109819108434</v>
      </c>
      <c r="L13" s="18">
        <v>5.987493864205196</v>
      </c>
      <c r="M13" s="18">
        <v>4.2873586077354817</v>
      </c>
      <c r="N13" s="18">
        <v>5.2870326753604342</v>
      </c>
      <c r="O13" s="18">
        <v>4.9044057087120745</v>
      </c>
    </row>
    <row r="14" spans="1:17" ht="15" x14ac:dyDescent="0.25">
      <c r="A14" s="7" t="s">
        <v>18</v>
      </c>
      <c r="B14" s="7" t="s">
        <v>35</v>
      </c>
      <c r="C14" s="18">
        <v>5.8278580275534857</v>
      </c>
      <c r="D14" s="18">
        <v>6.2768454390533019</v>
      </c>
      <c r="E14" s="18">
        <v>8.6798330092526186</v>
      </c>
      <c r="F14" s="18" t="s">
        <v>0</v>
      </c>
      <c r="G14" s="18">
        <v>3.9732708458814323</v>
      </c>
      <c r="H14" s="18" t="s">
        <v>0</v>
      </c>
      <c r="I14" s="18">
        <v>3.6133449184948443</v>
      </c>
      <c r="J14" s="18">
        <v>3.529080496229192</v>
      </c>
      <c r="K14" s="18" t="s">
        <v>0</v>
      </c>
      <c r="L14" s="18" t="s">
        <v>0</v>
      </c>
      <c r="M14" s="18">
        <v>3.907323864685126</v>
      </c>
      <c r="N14" s="18" t="s">
        <v>0</v>
      </c>
      <c r="O14" s="18" t="s">
        <v>0</v>
      </c>
      <c r="P14" s="21"/>
    </row>
    <row r="15" spans="1:17" ht="15" x14ac:dyDescent="0.25">
      <c r="A15" s="6" t="s">
        <v>4</v>
      </c>
      <c r="B15" s="8"/>
      <c r="C15" s="17">
        <f t="shared" ref="C15:O15" si="6">AVERAGE(C10:C14)</f>
        <v>5.5232195710137351</v>
      </c>
      <c r="D15" s="17">
        <f t="shared" si="6"/>
        <v>5.8206411340090227</v>
      </c>
      <c r="E15" s="17">
        <f t="shared" si="6"/>
        <v>6.1627502030844443</v>
      </c>
      <c r="F15" s="17">
        <f t="shared" si="6"/>
        <v>5.1798158788559565</v>
      </c>
      <c r="G15" s="17">
        <f t="shared" si="6"/>
        <v>5.164144573795034</v>
      </c>
      <c r="H15" s="17">
        <f t="shared" si="6"/>
        <v>5.4754590389724997</v>
      </c>
      <c r="I15" s="17">
        <f t="shared" si="6"/>
        <v>4.4643025379733459</v>
      </c>
      <c r="J15" s="17">
        <f t="shared" si="6"/>
        <v>3.8081506462672445</v>
      </c>
      <c r="K15" s="17">
        <f t="shared" si="6"/>
        <v>3.4899796823265152</v>
      </c>
      <c r="L15" s="17">
        <f t="shared" si="6"/>
        <v>3.9853708627666249</v>
      </c>
      <c r="M15" s="17">
        <f t="shared" si="6"/>
        <v>3.8074887901279419</v>
      </c>
      <c r="N15" s="17">
        <f t="shared" si="6"/>
        <v>4.4572729290459918</v>
      </c>
      <c r="O15" s="17">
        <f t="shared" si="6"/>
        <v>3.8709875938137857</v>
      </c>
      <c r="P15" s="21"/>
    </row>
    <row r="16" spans="1:17" ht="15" x14ac:dyDescent="0.25">
      <c r="A16" s="6" t="s">
        <v>1</v>
      </c>
      <c r="B16" s="8"/>
      <c r="C16" s="17">
        <f t="shared" ref="C16:O16" si="7">STDEV(C10:C14)</f>
        <v>2.0502069331629049</v>
      </c>
      <c r="D16" s="17">
        <f t="shared" si="7"/>
        <v>1.7263416169112649</v>
      </c>
      <c r="E16" s="17">
        <f t="shared" si="7"/>
        <v>2.4859058631030035</v>
      </c>
      <c r="F16" s="17">
        <f t="shared" si="7"/>
        <v>2.4835188576675575</v>
      </c>
      <c r="G16" s="17">
        <f t="shared" si="7"/>
        <v>1.8174503066646901</v>
      </c>
      <c r="H16" s="17">
        <f t="shared" si="7"/>
        <v>2.2741670020582632</v>
      </c>
      <c r="I16" s="17">
        <f t="shared" si="7"/>
        <v>1.8337620880232692</v>
      </c>
      <c r="J16" s="17">
        <f t="shared" si="7"/>
        <v>1.4811098887962206</v>
      </c>
      <c r="K16" s="17">
        <f t="shared" si="7"/>
        <v>1.1322807017882526</v>
      </c>
      <c r="L16" s="17">
        <f t="shared" si="7"/>
        <v>1.4137442869769947</v>
      </c>
      <c r="M16" s="17">
        <f t="shared" si="7"/>
        <v>0.63426879000141989</v>
      </c>
      <c r="N16" s="17">
        <f t="shared" si="7"/>
        <v>0.58194988841497453</v>
      </c>
      <c r="O16" s="17">
        <f t="shared" si="7"/>
        <v>0.90313297294893713</v>
      </c>
      <c r="P16" s="20"/>
      <c r="Q16" s="20"/>
    </row>
    <row r="17" spans="1:15" ht="15" x14ac:dyDescent="0.25">
      <c r="A17" s="6" t="s">
        <v>2</v>
      </c>
      <c r="B17" s="8"/>
      <c r="C17" s="17">
        <f>C16/SQRT(6)</f>
        <v>0.83699347556091552</v>
      </c>
      <c r="D17" s="17">
        <f t="shared" ref="D17:J17" si="8">D16/SQRT(6)</f>
        <v>0.70477601386064503</v>
      </c>
      <c r="E17" s="17">
        <f t="shared" si="8"/>
        <v>1.0148668188658951</v>
      </c>
      <c r="F17" s="17">
        <f t="shared" si="8"/>
        <v>1.0138923279775465</v>
      </c>
      <c r="G17" s="17">
        <f t="shared" si="8"/>
        <v>0.74197098069888334</v>
      </c>
      <c r="H17" s="17">
        <f t="shared" si="8"/>
        <v>0.92842479081961449</v>
      </c>
      <c r="I17" s="17">
        <f t="shared" si="8"/>
        <v>0.74863023755294367</v>
      </c>
      <c r="J17" s="17">
        <f t="shared" si="8"/>
        <v>0.60466058009017942</v>
      </c>
      <c r="K17" s="17">
        <f t="shared" ref="K17:O17" si="9">K16/SQRT(6)</f>
        <v>0.46225166083027724</v>
      </c>
      <c r="L17" s="17">
        <f t="shared" si="9"/>
        <v>0.57715868831141115</v>
      </c>
      <c r="M17" s="17">
        <f t="shared" si="9"/>
        <v>0.25893914921266264</v>
      </c>
      <c r="N17" s="17">
        <f t="shared" si="9"/>
        <v>0.23758004708104921</v>
      </c>
      <c r="O17" s="17">
        <f t="shared" si="9"/>
        <v>0.36870249226794988</v>
      </c>
    </row>
    <row r="19" spans="1:15" ht="22.5" customHeight="1" x14ac:dyDescent="0.25">
      <c r="B19" s="1" t="s">
        <v>36</v>
      </c>
    </row>
    <row r="21" spans="1:15" ht="22.5" customHeight="1" x14ac:dyDescent="0.25">
      <c r="A21" s="23" t="s">
        <v>55</v>
      </c>
    </row>
    <row r="22" spans="1:15" ht="22.5" customHeight="1" x14ac:dyDescent="0.25">
      <c r="A22" s="23" t="s">
        <v>53</v>
      </c>
    </row>
    <row r="23" spans="1:15" ht="22.5" customHeight="1" x14ac:dyDescent="0.25">
      <c r="A23" s="23" t="s">
        <v>54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24" sqref="J24"/>
    </sheetView>
  </sheetViews>
  <sheetFormatPr baseColWidth="10" defaultRowHeight="15" x14ac:dyDescent="0.25"/>
  <cols>
    <col min="3" max="3" width="13.140625" customWidth="1"/>
    <col min="4" max="4" width="8.140625" customWidth="1"/>
    <col min="7" max="7" width="13" customWidth="1"/>
    <col min="10" max="10" width="14.42578125" customWidth="1"/>
  </cols>
  <sheetData>
    <row r="1" spans="1:11" s="9" customFormat="1" ht="30" x14ac:dyDescent="0.25">
      <c r="A1" s="1" t="s">
        <v>23</v>
      </c>
      <c r="B1" t="s">
        <v>3</v>
      </c>
      <c r="C1" s="9" t="s">
        <v>34</v>
      </c>
      <c r="E1" s="1" t="s">
        <v>23</v>
      </c>
      <c r="F1" t="s">
        <v>3</v>
      </c>
      <c r="G1" s="9" t="s">
        <v>34</v>
      </c>
    </row>
    <row r="2" spans="1:11" ht="15.75" x14ac:dyDescent="0.25">
      <c r="A2" s="1">
        <v>1</v>
      </c>
      <c r="B2" t="s">
        <v>24</v>
      </c>
      <c r="C2" s="11">
        <v>119.03733333333334</v>
      </c>
      <c r="D2" s="11"/>
      <c r="E2" s="1">
        <v>1</v>
      </c>
      <c r="F2" t="s">
        <v>27</v>
      </c>
      <c r="G2" s="11">
        <v>97.512999999999991</v>
      </c>
      <c r="I2" s="22" t="s">
        <v>57</v>
      </c>
      <c r="J2" s="24"/>
      <c r="K2" s="24"/>
    </row>
    <row r="3" spans="1:11" x14ac:dyDescent="0.25">
      <c r="A3" s="1">
        <v>1</v>
      </c>
      <c r="B3" t="s">
        <v>24</v>
      </c>
      <c r="C3" s="11">
        <v>114.277</v>
      </c>
      <c r="D3" s="11"/>
      <c r="E3" s="1">
        <v>1</v>
      </c>
      <c r="F3" t="s">
        <v>27</v>
      </c>
      <c r="G3" s="11">
        <v>58.643666666666668</v>
      </c>
      <c r="I3" s="24"/>
      <c r="J3" s="24"/>
      <c r="K3" s="24"/>
    </row>
    <row r="4" spans="1:11" x14ac:dyDescent="0.25">
      <c r="A4" s="1">
        <v>1</v>
      </c>
      <c r="B4" t="s">
        <v>24</v>
      </c>
      <c r="C4" s="11">
        <v>134.68733333333333</v>
      </c>
      <c r="D4" s="11"/>
      <c r="E4" s="1">
        <v>1</v>
      </c>
      <c r="F4" t="s">
        <v>27</v>
      </c>
      <c r="G4" s="11">
        <v>113.34733333333334</v>
      </c>
      <c r="I4" s="24"/>
      <c r="J4" s="24"/>
      <c r="K4" s="24"/>
    </row>
    <row r="5" spans="1:11" x14ac:dyDescent="0.25">
      <c r="A5" s="1">
        <v>1</v>
      </c>
      <c r="B5" t="s">
        <v>24</v>
      </c>
      <c r="C5" s="11">
        <v>132.52733333333333</v>
      </c>
      <c r="D5" s="11"/>
      <c r="E5" s="1">
        <v>1</v>
      </c>
      <c r="F5" t="s">
        <v>27</v>
      </c>
      <c r="G5" s="11">
        <v>82.63333333333334</v>
      </c>
      <c r="I5" s="24"/>
      <c r="J5" s="24" t="s">
        <v>25</v>
      </c>
      <c r="K5" s="24" t="s">
        <v>26</v>
      </c>
    </row>
    <row r="6" spans="1:11" x14ac:dyDescent="0.25">
      <c r="A6" s="1">
        <v>1</v>
      </c>
      <c r="B6" t="s">
        <v>24</v>
      </c>
      <c r="C6" s="11">
        <v>109.67166666666667</v>
      </c>
      <c r="D6" s="11"/>
      <c r="E6" s="1">
        <v>1</v>
      </c>
      <c r="F6" t="s">
        <v>27</v>
      </c>
      <c r="G6" s="11">
        <v>73.299333333333323</v>
      </c>
      <c r="I6" s="24" t="s">
        <v>28</v>
      </c>
      <c r="J6" s="24" t="s">
        <v>29</v>
      </c>
      <c r="K6" s="24" t="s">
        <v>30</v>
      </c>
    </row>
    <row r="7" spans="1:11" x14ac:dyDescent="0.25">
      <c r="A7" s="1">
        <v>1</v>
      </c>
      <c r="B7" t="s">
        <v>24</v>
      </c>
      <c r="C7" s="11">
        <v>131.501</v>
      </c>
      <c r="D7" s="11"/>
      <c r="E7" s="1">
        <v>1</v>
      </c>
      <c r="F7" t="s">
        <v>27</v>
      </c>
      <c r="G7" s="11">
        <v>77.529666666666671</v>
      </c>
      <c r="I7" s="24" t="s">
        <v>31</v>
      </c>
      <c r="J7" s="24" t="s">
        <v>32</v>
      </c>
      <c r="K7" s="24" t="s">
        <v>33</v>
      </c>
    </row>
    <row r="8" spans="1:11" x14ac:dyDescent="0.25">
      <c r="A8" s="1">
        <v>1</v>
      </c>
      <c r="B8" t="s">
        <v>24</v>
      </c>
      <c r="C8" s="11">
        <v>111.66633333333334</v>
      </c>
      <c r="D8" s="11"/>
      <c r="E8" s="1">
        <v>1</v>
      </c>
      <c r="F8" t="s">
        <v>27</v>
      </c>
      <c r="G8" s="11">
        <v>86.825333333333333</v>
      </c>
    </row>
    <row r="9" spans="1:11" x14ac:dyDescent="0.25">
      <c r="A9" s="1">
        <v>1</v>
      </c>
      <c r="B9" t="s">
        <v>24</v>
      </c>
      <c r="C9" s="11">
        <v>100.902</v>
      </c>
      <c r="D9" s="11"/>
      <c r="E9" s="1">
        <v>1</v>
      </c>
      <c r="F9" t="s">
        <v>27</v>
      </c>
      <c r="G9" s="11">
        <v>85.231000000000009</v>
      </c>
    </row>
    <row r="10" spans="1:11" x14ac:dyDescent="0.25">
      <c r="A10" s="1">
        <v>1</v>
      </c>
      <c r="B10" t="s">
        <v>24</v>
      </c>
      <c r="C10" s="11">
        <v>121.55266666666667</v>
      </c>
      <c r="D10" s="11"/>
      <c r="E10" s="1">
        <v>1</v>
      </c>
      <c r="F10" t="s">
        <v>27</v>
      </c>
      <c r="G10" s="11">
        <v>85.506000000000014</v>
      </c>
    </row>
    <row r="11" spans="1:11" x14ac:dyDescent="0.25">
      <c r="A11" s="1">
        <v>1</v>
      </c>
      <c r="B11" t="s">
        <v>24</v>
      </c>
      <c r="C11" s="11">
        <v>127.29700000000001</v>
      </c>
      <c r="D11" s="11"/>
      <c r="E11" s="1">
        <v>1</v>
      </c>
      <c r="F11" t="s">
        <v>27</v>
      </c>
      <c r="G11" s="11">
        <v>59</v>
      </c>
    </row>
    <row r="12" spans="1:11" x14ac:dyDescent="0.25">
      <c r="A12" s="1">
        <v>1</v>
      </c>
      <c r="B12" t="s">
        <v>24</v>
      </c>
      <c r="C12" s="11">
        <v>106.64933333333333</v>
      </c>
      <c r="D12" s="11"/>
      <c r="E12" s="1">
        <v>1</v>
      </c>
      <c r="F12" t="s">
        <v>27</v>
      </c>
      <c r="G12" s="11">
        <v>90.803333333333342</v>
      </c>
    </row>
    <row r="13" spans="1:11" x14ac:dyDescent="0.25">
      <c r="A13" s="1">
        <v>1</v>
      </c>
      <c r="B13" t="s">
        <v>24</v>
      </c>
      <c r="C13" s="11">
        <v>109.38033333333334</v>
      </c>
      <c r="D13" s="11"/>
      <c r="E13" s="1">
        <v>1</v>
      </c>
      <c r="F13" t="s">
        <v>27</v>
      </c>
      <c r="G13" s="11">
        <v>99.970000000000013</v>
      </c>
    </row>
    <row r="14" spans="1:11" x14ac:dyDescent="0.25">
      <c r="A14" s="1">
        <v>1</v>
      </c>
      <c r="B14" t="s">
        <v>24</v>
      </c>
      <c r="C14" s="11">
        <v>138.66566666666665</v>
      </c>
      <c r="D14" s="11"/>
      <c r="E14" s="1">
        <v>1</v>
      </c>
      <c r="F14" t="s">
        <v>27</v>
      </c>
      <c r="G14" s="11">
        <v>86.786333333333346</v>
      </c>
      <c r="I14" s="23" t="s">
        <v>55</v>
      </c>
    </row>
    <row r="15" spans="1:11" x14ac:dyDescent="0.25">
      <c r="A15" s="1">
        <v>1</v>
      </c>
      <c r="B15" t="s">
        <v>24</v>
      </c>
      <c r="C15" s="11">
        <v>129.45433333333332</v>
      </c>
      <c r="D15" s="11"/>
      <c r="E15" s="1">
        <v>1</v>
      </c>
      <c r="F15" t="s">
        <v>27</v>
      </c>
      <c r="G15" s="11">
        <v>80.388666666666666</v>
      </c>
      <c r="I15" s="23" t="s">
        <v>53</v>
      </c>
    </row>
    <row r="16" spans="1:11" ht="15.75" thickBot="1" x14ac:dyDescent="0.3">
      <c r="A16" s="1">
        <v>1</v>
      </c>
      <c r="B16" t="s">
        <v>24</v>
      </c>
      <c r="C16" s="11">
        <v>98.495666666666651</v>
      </c>
      <c r="D16" s="19"/>
      <c r="E16" s="1">
        <v>1</v>
      </c>
      <c r="F16" t="s">
        <v>27</v>
      </c>
      <c r="G16" s="11">
        <v>104.149</v>
      </c>
      <c r="I16" s="23" t="s">
        <v>54</v>
      </c>
    </row>
    <row r="17" spans="1:9" x14ac:dyDescent="0.25">
      <c r="A17" s="12">
        <v>2</v>
      </c>
      <c r="B17" s="13" t="s">
        <v>24</v>
      </c>
      <c r="C17" s="14">
        <v>93.874333333333325</v>
      </c>
      <c r="D17" s="19"/>
      <c r="E17" s="12">
        <v>2</v>
      </c>
      <c r="F17" s="13" t="s">
        <v>27</v>
      </c>
      <c r="G17" s="14">
        <v>108.79066666666667</v>
      </c>
      <c r="I17" s="24" t="s">
        <v>56</v>
      </c>
    </row>
    <row r="18" spans="1:9" x14ac:dyDescent="0.25">
      <c r="A18" s="1">
        <v>2</v>
      </c>
      <c r="B18" t="s">
        <v>24</v>
      </c>
      <c r="C18" s="11">
        <v>132.86266666666666</v>
      </c>
      <c r="D18" s="11"/>
      <c r="E18" s="1">
        <v>2</v>
      </c>
      <c r="F18" t="s">
        <v>27</v>
      </c>
      <c r="G18" s="11">
        <v>75.975666666666669</v>
      </c>
    </row>
    <row r="19" spans="1:9" x14ac:dyDescent="0.25">
      <c r="A19" s="1">
        <v>2</v>
      </c>
      <c r="B19" t="s">
        <v>24</v>
      </c>
      <c r="C19" s="11">
        <v>180.64566666666667</v>
      </c>
      <c r="D19" s="11"/>
      <c r="E19" s="1">
        <v>2</v>
      </c>
      <c r="F19" t="s">
        <v>27</v>
      </c>
      <c r="G19" s="11">
        <v>90.993999999999986</v>
      </c>
    </row>
    <row r="20" spans="1:9" x14ac:dyDescent="0.25">
      <c r="A20" s="1">
        <v>2</v>
      </c>
      <c r="B20" t="s">
        <v>24</v>
      </c>
      <c r="C20" s="11">
        <v>148.06800000000001</v>
      </c>
      <c r="D20" s="11"/>
      <c r="E20" s="1">
        <v>2</v>
      </c>
      <c r="F20" t="s">
        <v>27</v>
      </c>
      <c r="G20" s="11">
        <v>76.608666666666664</v>
      </c>
    </row>
    <row r="21" spans="1:9" x14ac:dyDescent="0.25">
      <c r="A21" s="1">
        <v>2</v>
      </c>
      <c r="B21" t="s">
        <v>24</v>
      </c>
      <c r="C21" s="11">
        <v>90.597999999999999</v>
      </c>
      <c r="D21" s="11"/>
      <c r="E21" s="1">
        <v>2</v>
      </c>
      <c r="F21" t="s">
        <v>27</v>
      </c>
      <c r="G21" s="11">
        <v>75.331333333333319</v>
      </c>
    </row>
    <row r="22" spans="1:9" x14ac:dyDescent="0.25">
      <c r="A22" s="1">
        <v>2</v>
      </c>
      <c r="B22" t="s">
        <v>24</v>
      </c>
      <c r="C22" s="11">
        <v>153.87266666666665</v>
      </c>
      <c r="D22" s="11"/>
      <c r="E22" s="1">
        <v>2</v>
      </c>
      <c r="F22" t="s">
        <v>27</v>
      </c>
      <c r="G22" s="11">
        <v>69.919333333333327</v>
      </c>
    </row>
    <row r="23" spans="1:9" x14ac:dyDescent="0.25">
      <c r="A23" s="1">
        <v>2</v>
      </c>
      <c r="B23" t="s">
        <v>24</v>
      </c>
      <c r="C23" s="11">
        <v>121.18566666666668</v>
      </c>
      <c r="D23" s="11"/>
      <c r="E23" s="1">
        <v>2</v>
      </c>
      <c r="F23" t="s">
        <v>27</v>
      </c>
      <c r="G23" s="11">
        <v>73.604333333333329</v>
      </c>
    </row>
    <row r="24" spans="1:9" x14ac:dyDescent="0.25">
      <c r="A24" s="1">
        <v>2</v>
      </c>
      <c r="B24" t="s">
        <v>24</v>
      </c>
      <c r="C24" s="11">
        <v>115.84466666666667</v>
      </c>
      <c r="D24" s="11"/>
      <c r="E24" s="1">
        <v>2</v>
      </c>
      <c r="F24" t="s">
        <v>27</v>
      </c>
      <c r="G24" s="11">
        <v>111.27499999999999</v>
      </c>
    </row>
    <row r="25" spans="1:9" x14ac:dyDescent="0.25">
      <c r="A25" s="1">
        <v>2</v>
      </c>
      <c r="B25" t="s">
        <v>24</v>
      </c>
      <c r="C25" s="11">
        <v>111.02733333333333</v>
      </c>
      <c r="D25" s="11"/>
      <c r="E25" s="1">
        <v>2</v>
      </c>
      <c r="F25" t="s">
        <v>27</v>
      </c>
      <c r="G25" s="11">
        <v>75.442999999999998</v>
      </c>
    </row>
    <row r="26" spans="1:9" x14ac:dyDescent="0.25">
      <c r="A26" s="1">
        <v>2</v>
      </c>
      <c r="B26" t="s">
        <v>24</v>
      </c>
      <c r="C26" s="11">
        <v>109.89133333333332</v>
      </c>
      <c r="D26" s="11"/>
      <c r="E26" s="1">
        <v>2</v>
      </c>
      <c r="F26" t="s">
        <v>27</v>
      </c>
      <c r="G26" s="11">
        <v>71.24766666666666</v>
      </c>
    </row>
    <row r="27" spans="1:9" x14ac:dyDescent="0.25">
      <c r="A27" s="1">
        <v>2</v>
      </c>
      <c r="B27" t="s">
        <v>24</v>
      </c>
      <c r="C27" s="11">
        <v>110.01666666666667</v>
      </c>
      <c r="D27" s="11"/>
      <c r="E27" s="1">
        <v>2</v>
      </c>
      <c r="F27" t="s">
        <v>27</v>
      </c>
      <c r="G27" s="11">
        <v>71.50866666666667</v>
      </c>
    </row>
    <row r="28" spans="1:9" x14ac:dyDescent="0.25">
      <c r="A28" s="1">
        <v>2</v>
      </c>
      <c r="B28" t="s">
        <v>24</v>
      </c>
      <c r="C28" s="11">
        <v>141.29466666666664</v>
      </c>
      <c r="D28" s="11"/>
      <c r="E28" s="1">
        <v>2</v>
      </c>
      <c r="F28" t="s">
        <v>27</v>
      </c>
      <c r="G28" s="11">
        <v>77.326999999999998</v>
      </c>
    </row>
    <row r="29" spans="1:9" x14ac:dyDescent="0.25">
      <c r="A29" s="1">
        <v>2</v>
      </c>
      <c r="B29" t="s">
        <v>24</v>
      </c>
      <c r="C29" s="11">
        <v>114.89466666666665</v>
      </c>
      <c r="D29" s="11"/>
      <c r="E29" s="1">
        <v>2</v>
      </c>
      <c r="F29" t="s">
        <v>27</v>
      </c>
      <c r="G29" s="11">
        <v>62.943333333333328</v>
      </c>
    </row>
    <row r="30" spans="1:9" x14ac:dyDescent="0.25">
      <c r="A30" s="1">
        <v>2</v>
      </c>
      <c r="B30" t="s">
        <v>24</v>
      </c>
      <c r="C30" s="11">
        <v>159.83799999999999</v>
      </c>
      <c r="D30" s="11"/>
      <c r="E30" s="1">
        <v>2</v>
      </c>
      <c r="F30" t="s">
        <v>27</v>
      </c>
      <c r="G30" s="11">
        <v>93.079333333333338</v>
      </c>
    </row>
    <row r="31" spans="1:9" x14ac:dyDescent="0.25">
      <c r="A31" s="1">
        <v>2</v>
      </c>
      <c r="B31" t="s">
        <v>24</v>
      </c>
      <c r="C31" s="11">
        <v>96.521000000000001</v>
      </c>
      <c r="D31" s="11"/>
      <c r="E31" s="1">
        <v>2</v>
      </c>
      <c r="F31" t="s">
        <v>27</v>
      </c>
      <c r="G31" s="11">
        <v>92.777000000000001</v>
      </c>
    </row>
    <row r="33" spans="3:7" x14ac:dyDescent="0.25">
      <c r="C33" s="11"/>
      <c r="G33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H2" sqref="H2:H3"/>
    </sheetView>
  </sheetViews>
  <sheetFormatPr baseColWidth="10" defaultRowHeight="15" x14ac:dyDescent="0.25"/>
  <sheetData>
    <row r="1" spans="1:8" x14ac:dyDescent="0.25">
      <c r="D1" t="s">
        <v>34</v>
      </c>
    </row>
    <row r="2" spans="1:8" x14ac:dyDescent="0.25">
      <c r="D2" t="s">
        <v>37</v>
      </c>
      <c r="E2" t="s">
        <v>38</v>
      </c>
      <c r="H2" t="s">
        <v>58</v>
      </c>
    </row>
    <row r="3" spans="1:8" x14ac:dyDescent="0.25">
      <c r="A3" t="s">
        <v>39</v>
      </c>
      <c r="D3" s="11">
        <v>42.246333333333332</v>
      </c>
      <c r="E3" s="11">
        <v>40.323</v>
      </c>
      <c r="H3" t="s">
        <v>59</v>
      </c>
    </row>
    <row r="4" spans="1:8" x14ac:dyDescent="0.25">
      <c r="D4" s="11">
        <v>54.077333333333335</v>
      </c>
      <c r="E4" s="11">
        <v>64.946333333333328</v>
      </c>
    </row>
    <row r="5" spans="1:8" x14ac:dyDescent="0.25">
      <c r="D5" s="11">
        <v>57.800666666666665</v>
      </c>
      <c r="E5" s="11">
        <v>91.00033333333333</v>
      </c>
    </row>
    <row r="6" spans="1:8" x14ac:dyDescent="0.25">
      <c r="D6" s="11">
        <v>35.370000000000005</v>
      </c>
      <c r="E6" s="11">
        <v>39.978999999999999</v>
      </c>
    </row>
    <row r="7" spans="1:8" x14ac:dyDescent="0.25">
      <c r="D7" s="11">
        <v>34.900333333333336</v>
      </c>
      <c r="E7" s="11">
        <v>63.68866666666667</v>
      </c>
    </row>
    <row r="8" spans="1:8" x14ac:dyDescent="0.25">
      <c r="D8" s="11">
        <v>43.612666666666662</v>
      </c>
      <c r="E8" s="11">
        <v>36.692999999999998</v>
      </c>
    </row>
    <row r="9" spans="1:8" x14ac:dyDescent="0.25">
      <c r="D9" s="11">
        <v>66.131666666666675</v>
      </c>
      <c r="E9" s="11">
        <v>60.247666666666667</v>
      </c>
    </row>
    <row r="10" spans="1:8" x14ac:dyDescent="0.25">
      <c r="D10" s="11">
        <v>44.726666666666667</v>
      </c>
      <c r="E10" s="11">
        <v>33.048000000000002</v>
      </c>
    </row>
    <row r="11" spans="1:8" x14ac:dyDescent="0.25">
      <c r="D11" s="11">
        <v>47.092999999999996</v>
      </c>
      <c r="E11" s="11">
        <v>54.56</v>
      </c>
    </row>
    <row r="12" spans="1:8" x14ac:dyDescent="0.25">
      <c r="D12" s="11">
        <v>35.256333333333338</v>
      </c>
      <c r="E12" s="11">
        <v>39.951999999999998</v>
      </c>
    </row>
    <row r="13" spans="1:8" x14ac:dyDescent="0.25">
      <c r="D13" s="11">
        <v>31.131333333333334</v>
      </c>
      <c r="E13" s="11">
        <v>23.024333333333335</v>
      </c>
    </row>
    <row r="14" spans="1:8" x14ac:dyDescent="0.25">
      <c r="D14" s="11">
        <v>40.622666666666667</v>
      </c>
      <c r="E14" s="11">
        <v>31.822333333333336</v>
      </c>
    </row>
    <row r="15" spans="1:8" x14ac:dyDescent="0.25">
      <c r="D15" s="11">
        <v>39.787666666666667</v>
      </c>
      <c r="E15" s="11">
        <v>51.671333333333337</v>
      </c>
    </row>
    <row r="16" spans="1:8" x14ac:dyDescent="0.25">
      <c r="D16" s="11">
        <v>70.449333333333342</v>
      </c>
      <c r="E16" s="11">
        <v>81.190666666666672</v>
      </c>
    </row>
    <row r="17" spans="1:5" x14ac:dyDescent="0.25">
      <c r="D17" s="11">
        <v>39.219333333333331</v>
      </c>
      <c r="E17" s="11">
        <v>44.31633333333334</v>
      </c>
    </row>
    <row r="18" spans="1:5" x14ac:dyDescent="0.25">
      <c r="D18" s="11">
        <v>62.446666666666658</v>
      </c>
      <c r="E18" s="11">
        <v>60.610000000000007</v>
      </c>
    </row>
    <row r="19" spans="1:5" x14ac:dyDescent="0.25">
      <c r="D19" s="11">
        <v>79.26766666666667</v>
      </c>
      <c r="E19" s="11">
        <v>53.830999999999996</v>
      </c>
    </row>
    <row r="20" spans="1:5" x14ac:dyDescent="0.25">
      <c r="D20" s="11">
        <v>50.93366666666666</v>
      </c>
      <c r="E20" s="11">
        <v>43.160333333333334</v>
      </c>
    </row>
    <row r="21" spans="1:5" x14ac:dyDescent="0.25">
      <c r="D21" s="11">
        <v>68.988666666666674</v>
      </c>
      <c r="E21" s="11">
        <v>30.536666666666665</v>
      </c>
    </row>
    <row r="22" spans="1:5" ht="15.75" thickBot="1" x14ac:dyDescent="0.3">
      <c r="D22" s="11">
        <v>44.198</v>
      </c>
      <c r="E22" s="11">
        <v>39.103666666666669</v>
      </c>
    </row>
    <row r="23" spans="1:5" x14ac:dyDescent="0.25">
      <c r="A23" s="13" t="s">
        <v>40</v>
      </c>
      <c r="B23" s="13"/>
      <c r="C23" s="13"/>
      <c r="D23" s="14">
        <v>88.516999999999996</v>
      </c>
      <c r="E23" s="14">
        <v>51.554333333333339</v>
      </c>
    </row>
    <row r="24" spans="1:5" x14ac:dyDescent="0.25">
      <c r="D24" s="11">
        <v>99.445999999999984</v>
      </c>
      <c r="E24" s="11">
        <v>86.38</v>
      </c>
    </row>
    <row r="25" spans="1:5" x14ac:dyDescent="0.25">
      <c r="D25" s="11">
        <v>102.83499999999999</v>
      </c>
      <c r="E25" s="11">
        <v>50.812000000000005</v>
      </c>
    </row>
    <row r="26" spans="1:5" x14ac:dyDescent="0.25">
      <c r="D26" s="11">
        <v>99.090666666666664</v>
      </c>
      <c r="E26" s="11">
        <v>46.479666666666667</v>
      </c>
    </row>
    <row r="27" spans="1:5" x14ac:dyDescent="0.25">
      <c r="D27" s="11">
        <v>52.811666666666667</v>
      </c>
      <c r="E27" s="11">
        <v>81.720333333333329</v>
      </c>
    </row>
    <row r="28" spans="1:5" x14ac:dyDescent="0.25">
      <c r="D28" s="11">
        <v>86.323333333333338</v>
      </c>
      <c r="E28" s="11">
        <v>36.196333333333335</v>
      </c>
    </row>
    <row r="29" spans="1:5" x14ac:dyDescent="0.25">
      <c r="D29" s="11">
        <v>80.743333333333325</v>
      </c>
      <c r="E29" s="11">
        <v>33.641999999999996</v>
      </c>
    </row>
    <row r="30" spans="1:5" x14ac:dyDescent="0.25">
      <c r="D30" s="11">
        <v>95.13933333333334</v>
      </c>
      <c r="E30" s="11">
        <v>87.439333333333323</v>
      </c>
    </row>
    <row r="31" spans="1:5" x14ac:dyDescent="0.25">
      <c r="D31" s="11">
        <v>97.881000000000014</v>
      </c>
      <c r="E31" s="11">
        <v>53.806000000000004</v>
      </c>
    </row>
    <row r="32" spans="1:5" x14ac:dyDescent="0.25">
      <c r="D32" s="11">
        <v>70.338333333333324</v>
      </c>
      <c r="E32" s="11">
        <v>39.94233333333333</v>
      </c>
    </row>
    <row r="33" spans="1:5" x14ac:dyDescent="0.25">
      <c r="D33" s="11">
        <v>86.952666666666673</v>
      </c>
      <c r="E33" s="11">
        <v>55.029333333333334</v>
      </c>
    </row>
    <row r="34" spans="1:5" x14ac:dyDescent="0.25">
      <c r="D34" s="11">
        <v>103.89666666666666</v>
      </c>
      <c r="E34" s="11">
        <v>51.303333333333342</v>
      </c>
    </row>
    <row r="35" spans="1:5" x14ac:dyDescent="0.25">
      <c r="D35" s="11">
        <v>51.32</v>
      </c>
      <c r="E35" s="11">
        <v>43.716333333333331</v>
      </c>
    </row>
    <row r="36" spans="1:5" x14ac:dyDescent="0.25">
      <c r="D36" s="11">
        <v>60.74133333333333</v>
      </c>
      <c r="E36" s="11">
        <v>42.295999999999999</v>
      </c>
    </row>
    <row r="37" spans="1:5" x14ac:dyDescent="0.25">
      <c r="D37" s="11">
        <v>88.530333333333331</v>
      </c>
      <c r="E37" s="11">
        <v>43.433</v>
      </c>
    </row>
    <row r="38" spans="1:5" x14ac:dyDescent="0.25">
      <c r="D38" s="11">
        <v>87.617999999999995</v>
      </c>
      <c r="E38" s="11">
        <v>81.182000000000002</v>
      </c>
    </row>
    <row r="39" spans="1:5" x14ac:dyDescent="0.25">
      <c r="D39" s="11">
        <v>67.558000000000007</v>
      </c>
      <c r="E39" s="11">
        <v>70.105000000000004</v>
      </c>
    </row>
    <row r="40" spans="1:5" x14ac:dyDescent="0.25">
      <c r="D40" s="11">
        <v>58.020999999999994</v>
      </c>
      <c r="E40" s="11">
        <v>66.160999999999987</v>
      </c>
    </row>
    <row r="41" spans="1:5" x14ac:dyDescent="0.25">
      <c r="D41" s="11">
        <v>101.08833333333332</v>
      </c>
      <c r="E41" s="11">
        <v>113.52166666666665</v>
      </c>
    </row>
    <row r="42" spans="1:5" ht="15.75" thickBot="1" x14ac:dyDescent="0.3">
      <c r="D42" s="11">
        <v>63.546999999999997</v>
      </c>
      <c r="E42" s="11">
        <v>54.960999999999991</v>
      </c>
    </row>
    <row r="43" spans="1:5" x14ac:dyDescent="0.25">
      <c r="A43" s="13" t="s">
        <v>41</v>
      </c>
      <c r="B43" s="13"/>
      <c r="C43" s="13"/>
      <c r="D43" s="14">
        <v>59.930000000000007</v>
      </c>
      <c r="E43" s="14">
        <v>50.216666666666669</v>
      </c>
    </row>
    <row r="44" spans="1:5" x14ac:dyDescent="0.25">
      <c r="D44" s="11">
        <v>67.910333333333327</v>
      </c>
      <c r="E44" s="11">
        <v>96.935000000000002</v>
      </c>
    </row>
    <row r="45" spans="1:5" x14ac:dyDescent="0.25">
      <c r="D45" s="11">
        <v>84.751333333333335</v>
      </c>
      <c r="E45" s="11">
        <v>89.177999999999997</v>
      </c>
    </row>
    <row r="46" spans="1:5" x14ac:dyDescent="0.25">
      <c r="D46" s="11">
        <v>55.193666666666665</v>
      </c>
      <c r="E46" s="11">
        <v>49.48533333333333</v>
      </c>
    </row>
    <row r="47" spans="1:5" x14ac:dyDescent="0.25">
      <c r="D47" s="11">
        <v>98.722999999999999</v>
      </c>
      <c r="E47" s="11">
        <v>69.835999999999999</v>
      </c>
    </row>
    <row r="48" spans="1:5" x14ac:dyDescent="0.25">
      <c r="D48" s="11">
        <v>75.13000000000001</v>
      </c>
      <c r="E48" s="11">
        <v>60.895666666666671</v>
      </c>
    </row>
    <row r="49" spans="1:5" x14ac:dyDescent="0.25">
      <c r="D49" s="11">
        <v>68.398666666666671</v>
      </c>
      <c r="E49" s="11">
        <v>78.641333333333336</v>
      </c>
    </row>
    <row r="50" spans="1:5" x14ac:dyDescent="0.25">
      <c r="D50" s="11">
        <v>55.972666666666662</v>
      </c>
      <c r="E50" s="11">
        <v>74.474666666666664</v>
      </c>
    </row>
    <row r="51" spans="1:5" x14ac:dyDescent="0.25">
      <c r="D51" s="11">
        <v>89.876666666666665</v>
      </c>
      <c r="E51" s="11">
        <v>57.340666666666664</v>
      </c>
    </row>
    <row r="52" spans="1:5" x14ac:dyDescent="0.25">
      <c r="D52" s="11">
        <v>70.603666666666655</v>
      </c>
      <c r="E52" s="11">
        <v>67.685999999999993</v>
      </c>
    </row>
    <row r="53" spans="1:5" x14ac:dyDescent="0.25">
      <c r="D53" s="11">
        <v>94.373000000000005</v>
      </c>
      <c r="E53" s="11">
        <v>64.23033333333332</v>
      </c>
    </row>
    <row r="54" spans="1:5" x14ac:dyDescent="0.25">
      <c r="D54" s="11">
        <v>96.940666666666672</v>
      </c>
      <c r="E54" s="11">
        <v>78.167666666666662</v>
      </c>
    </row>
    <row r="55" spans="1:5" x14ac:dyDescent="0.25">
      <c r="D55" s="11">
        <v>79.699333333333328</v>
      </c>
      <c r="E55" s="11">
        <v>64.785000000000011</v>
      </c>
    </row>
    <row r="56" spans="1:5" x14ac:dyDescent="0.25">
      <c r="D56" s="11">
        <v>91.951000000000008</v>
      </c>
      <c r="E56" s="11">
        <v>61.303666666666665</v>
      </c>
    </row>
    <row r="57" spans="1:5" x14ac:dyDescent="0.25">
      <c r="D57" s="11">
        <v>54.43066666666666</v>
      </c>
      <c r="E57" s="11">
        <v>50.69766666666667</v>
      </c>
    </row>
    <row r="58" spans="1:5" x14ac:dyDescent="0.25">
      <c r="D58" s="11">
        <v>79.98566666666666</v>
      </c>
      <c r="E58" s="11">
        <v>88.458000000000013</v>
      </c>
    </row>
    <row r="59" spans="1:5" x14ac:dyDescent="0.25">
      <c r="D59" s="11">
        <v>80.926000000000002</v>
      </c>
      <c r="E59" s="11">
        <v>63.25866666666667</v>
      </c>
    </row>
    <row r="60" spans="1:5" x14ac:dyDescent="0.25">
      <c r="D60" s="11">
        <v>54.341666666666661</v>
      </c>
      <c r="E60" s="11">
        <v>53.786666666666669</v>
      </c>
    </row>
    <row r="61" spans="1:5" x14ac:dyDescent="0.25">
      <c r="D61" s="11">
        <v>76.319000000000003</v>
      </c>
      <c r="E61" s="11">
        <v>51.890999999999998</v>
      </c>
    </row>
    <row r="62" spans="1:5" ht="15.75" thickBot="1" x14ac:dyDescent="0.3">
      <c r="D62" s="11">
        <v>85.155333333333331</v>
      </c>
      <c r="E62" s="11">
        <v>47.288000000000004</v>
      </c>
    </row>
    <row r="63" spans="1:5" x14ac:dyDescent="0.25">
      <c r="A63" s="13" t="s">
        <v>42</v>
      </c>
      <c r="B63" s="13"/>
      <c r="C63" s="13"/>
      <c r="D63" s="14">
        <v>50.896999999999998</v>
      </c>
      <c r="E63" s="14">
        <v>49.857666666666667</v>
      </c>
    </row>
    <row r="64" spans="1:5" x14ac:dyDescent="0.25">
      <c r="D64" s="11">
        <v>28.453333333333333</v>
      </c>
      <c r="E64" s="11">
        <v>46.551666666666669</v>
      </c>
    </row>
    <row r="65" spans="4:5" x14ac:dyDescent="0.25">
      <c r="D65" s="11">
        <v>53.300666666666665</v>
      </c>
      <c r="E65" s="11">
        <v>68.382666666666665</v>
      </c>
    </row>
    <row r="66" spans="4:5" x14ac:dyDescent="0.25">
      <c r="D66" s="11">
        <v>51.904000000000003</v>
      </c>
      <c r="E66" s="11">
        <v>77.104666666666674</v>
      </c>
    </row>
    <row r="67" spans="4:5" x14ac:dyDescent="0.25">
      <c r="D67" s="11">
        <v>53.521666666666668</v>
      </c>
      <c r="E67" s="11">
        <v>78.179999999999993</v>
      </c>
    </row>
    <row r="68" spans="4:5" x14ac:dyDescent="0.25">
      <c r="D68" s="11">
        <v>90.62133333333334</v>
      </c>
      <c r="E68" s="11">
        <v>84.710999999999999</v>
      </c>
    </row>
    <row r="69" spans="4:5" x14ac:dyDescent="0.25">
      <c r="D69" s="11">
        <v>57.307333333333339</v>
      </c>
      <c r="E69" s="11">
        <v>63.780666666666662</v>
      </c>
    </row>
    <row r="70" spans="4:5" x14ac:dyDescent="0.25">
      <c r="D70" s="11">
        <v>51.43266666666667</v>
      </c>
      <c r="E70" s="11">
        <v>51.029333333333341</v>
      </c>
    </row>
    <row r="71" spans="4:5" x14ac:dyDescent="0.25">
      <c r="D71" s="11">
        <v>52.002000000000002</v>
      </c>
      <c r="E71" s="11">
        <v>48.711999999999996</v>
      </c>
    </row>
    <row r="72" spans="4:5" x14ac:dyDescent="0.25">
      <c r="D72" s="11">
        <v>65.534999999999997</v>
      </c>
      <c r="E72" s="11">
        <v>79.724666666666664</v>
      </c>
    </row>
    <row r="73" spans="4:5" x14ac:dyDescent="0.25">
      <c r="D73" s="11">
        <v>60.725333333333332</v>
      </c>
      <c r="E73" s="11">
        <v>68.052333333333323</v>
      </c>
    </row>
    <row r="74" spans="4:5" x14ac:dyDescent="0.25">
      <c r="D74" s="11">
        <v>25.428333333333331</v>
      </c>
      <c r="E74" s="11">
        <v>72.249333333333325</v>
      </c>
    </row>
    <row r="75" spans="4:5" x14ac:dyDescent="0.25">
      <c r="D75" s="11">
        <v>54.07566666666667</v>
      </c>
      <c r="E75" s="11">
        <v>53.574000000000005</v>
      </c>
    </row>
    <row r="76" spans="4:5" x14ac:dyDescent="0.25">
      <c r="D76" s="11">
        <v>46.333333333333336</v>
      </c>
      <c r="E76" s="11">
        <v>67.647999999999996</v>
      </c>
    </row>
    <row r="77" spans="4:5" x14ac:dyDescent="0.25">
      <c r="D77" s="11">
        <v>60.510666666666673</v>
      </c>
      <c r="E77" s="11">
        <v>64.964666666666673</v>
      </c>
    </row>
    <row r="78" spans="4:5" x14ac:dyDescent="0.25">
      <c r="D78" s="11">
        <v>51.531333333333329</v>
      </c>
      <c r="E78" s="11">
        <v>85.778999999999996</v>
      </c>
    </row>
    <row r="79" spans="4:5" x14ac:dyDescent="0.25">
      <c r="D79" s="11">
        <v>30.712</v>
      </c>
      <c r="E79" s="11">
        <v>60.917000000000002</v>
      </c>
    </row>
    <row r="80" spans="4:5" x14ac:dyDescent="0.25">
      <c r="D80" s="11">
        <v>56.97</v>
      </c>
      <c r="E80" s="11">
        <v>36.291000000000004</v>
      </c>
    </row>
    <row r="81" spans="4:5" x14ac:dyDescent="0.25">
      <c r="D81" s="11">
        <v>79.861666666666665</v>
      </c>
      <c r="E81" s="11">
        <v>84.917000000000002</v>
      </c>
    </row>
    <row r="82" spans="4:5" x14ac:dyDescent="0.25">
      <c r="D82" s="11">
        <v>43.364000000000004</v>
      </c>
      <c r="E82" s="11">
        <v>76.918333333333337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6" sqref="F6:F7"/>
    </sheetView>
  </sheetViews>
  <sheetFormatPr baseColWidth="10" defaultRowHeight="15" x14ac:dyDescent="0.25"/>
  <cols>
    <col min="3" max="3" width="14" customWidth="1"/>
  </cols>
  <sheetData>
    <row r="1" spans="1:6" s="9" customFormat="1" ht="30" x14ac:dyDescent="0.25">
      <c r="A1" s="9" t="s">
        <v>43</v>
      </c>
      <c r="B1" s="9" t="s">
        <v>44</v>
      </c>
      <c r="C1" s="9" t="s">
        <v>45</v>
      </c>
    </row>
    <row r="2" spans="1:6" x14ac:dyDescent="0.25">
      <c r="A2" t="s">
        <v>46</v>
      </c>
      <c r="B2" t="s">
        <v>26</v>
      </c>
      <c r="C2" s="11">
        <v>40.323</v>
      </c>
      <c r="F2" t="s">
        <v>48</v>
      </c>
    </row>
    <row r="3" spans="1:6" x14ac:dyDescent="0.25">
      <c r="A3" t="s">
        <v>46</v>
      </c>
      <c r="B3" t="s">
        <v>26</v>
      </c>
      <c r="C3" s="11">
        <v>64.946333333333328</v>
      </c>
      <c r="F3" t="s">
        <v>49</v>
      </c>
    </row>
    <row r="4" spans="1:6" x14ac:dyDescent="0.25">
      <c r="A4" t="s">
        <v>46</v>
      </c>
      <c r="B4" t="s">
        <v>26</v>
      </c>
      <c r="C4" s="11">
        <v>91.00033333333333</v>
      </c>
    </row>
    <row r="5" spans="1:6" x14ac:dyDescent="0.25">
      <c r="A5" t="s">
        <v>46</v>
      </c>
      <c r="B5" t="s">
        <v>26</v>
      </c>
      <c r="C5" s="11">
        <v>39.978999999999999</v>
      </c>
    </row>
    <row r="6" spans="1:6" x14ac:dyDescent="0.25">
      <c r="A6" t="s">
        <v>46</v>
      </c>
      <c r="B6" t="s">
        <v>26</v>
      </c>
      <c r="C6" s="11">
        <v>63.68866666666667</v>
      </c>
      <c r="F6" t="s">
        <v>58</v>
      </c>
    </row>
    <row r="7" spans="1:6" x14ac:dyDescent="0.25">
      <c r="A7" t="s">
        <v>46</v>
      </c>
      <c r="B7" t="s">
        <v>26</v>
      </c>
      <c r="C7" s="11">
        <v>36.692999999999998</v>
      </c>
      <c r="F7" t="s">
        <v>59</v>
      </c>
    </row>
    <row r="8" spans="1:6" x14ac:dyDescent="0.25">
      <c r="A8" t="s">
        <v>46</v>
      </c>
      <c r="B8" t="s">
        <v>26</v>
      </c>
      <c r="C8" s="11">
        <v>60.247666666666667</v>
      </c>
    </row>
    <row r="9" spans="1:6" x14ac:dyDescent="0.25">
      <c r="A9" t="s">
        <v>46</v>
      </c>
      <c r="B9" t="s">
        <v>26</v>
      </c>
      <c r="C9" s="11">
        <v>33.048000000000002</v>
      </c>
    </row>
    <row r="10" spans="1:6" x14ac:dyDescent="0.25">
      <c r="A10" t="s">
        <v>46</v>
      </c>
      <c r="B10" t="s">
        <v>26</v>
      </c>
      <c r="C10" s="11">
        <v>54.56</v>
      </c>
    </row>
    <row r="11" spans="1:6" x14ac:dyDescent="0.25">
      <c r="A11" t="s">
        <v>46</v>
      </c>
      <c r="B11" t="s">
        <v>26</v>
      </c>
      <c r="C11" s="11">
        <v>39.951999999999998</v>
      </c>
    </row>
    <row r="12" spans="1:6" x14ac:dyDescent="0.25">
      <c r="A12" t="s">
        <v>46</v>
      </c>
      <c r="B12" t="s">
        <v>25</v>
      </c>
      <c r="C12" s="11">
        <v>50.216666666666669</v>
      </c>
    </row>
    <row r="13" spans="1:6" x14ac:dyDescent="0.25">
      <c r="A13" t="s">
        <v>46</v>
      </c>
      <c r="B13" t="s">
        <v>25</v>
      </c>
      <c r="C13" s="11">
        <v>96.935000000000002</v>
      </c>
    </row>
    <row r="14" spans="1:6" x14ac:dyDescent="0.25">
      <c r="A14" t="s">
        <v>46</v>
      </c>
      <c r="B14" t="s">
        <v>25</v>
      </c>
      <c r="C14" s="11">
        <v>89.177999999999997</v>
      </c>
    </row>
    <row r="15" spans="1:6" x14ac:dyDescent="0.25">
      <c r="A15" t="s">
        <v>46</v>
      </c>
      <c r="B15" t="s">
        <v>25</v>
      </c>
      <c r="C15" s="11">
        <v>49.48533333333333</v>
      </c>
    </row>
    <row r="16" spans="1:6" x14ac:dyDescent="0.25">
      <c r="A16" t="s">
        <v>46</v>
      </c>
      <c r="B16" t="s">
        <v>25</v>
      </c>
      <c r="C16" s="11">
        <v>69.835999999999999</v>
      </c>
    </row>
    <row r="17" spans="1:3" x14ac:dyDescent="0.25">
      <c r="A17" t="s">
        <v>46</v>
      </c>
      <c r="B17" t="s">
        <v>25</v>
      </c>
      <c r="C17" s="11">
        <v>60.895666666666671</v>
      </c>
    </row>
    <row r="18" spans="1:3" x14ac:dyDescent="0.25">
      <c r="A18" t="s">
        <v>46</v>
      </c>
      <c r="B18" t="s">
        <v>25</v>
      </c>
      <c r="C18" s="11">
        <v>78.641333333333336</v>
      </c>
    </row>
    <row r="19" spans="1:3" x14ac:dyDescent="0.25">
      <c r="A19" t="s">
        <v>46</v>
      </c>
      <c r="B19" t="s">
        <v>25</v>
      </c>
      <c r="C19" s="11">
        <v>74.474666666666664</v>
      </c>
    </row>
    <row r="20" spans="1:3" x14ac:dyDescent="0.25">
      <c r="A20" t="s">
        <v>46</v>
      </c>
      <c r="B20" t="s">
        <v>25</v>
      </c>
      <c r="C20" s="11">
        <v>57.340666666666664</v>
      </c>
    </row>
    <row r="21" spans="1:3" x14ac:dyDescent="0.25">
      <c r="A21" t="s">
        <v>46</v>
      </c>
      <c r="B21" t="s">
        <v>25</v>
      </c>
      <c r="C21" s="11">
        <v>67.685999999999993</v>
      </c>
    </row>
    <row r="22" spans="1:3" x14ac:dyDescent="0.25">
      <c r="A22" t="s">
        <v>47</v>
      </c>
      <c r="B22" t="s">
        <v>26</v>
      </c>
      <c r="C22" s="11">
        <v>56.690333333333335</v>
      </c>
    </row>
    <row r="23" spans="1:3" x14ac:dyDescent="0.25">
      <c r="A23" t="s">
        <v>47</v>
      </c>
      <c r="B23" t="s">
        <v>26</v>
      </c>
      <c r="C23" s="11">
        <v>47.603666666666662</v>
      </c>
    </row>
    <row r="24" spans="1:3" x14ac:dyDescent="0.25">
      <c r="A24" t="s">
        <v>47</v>
      </c>
      <c r="B24" t="s">
        <v>26</v>
      </c>
      <c r="C24" s="11">
        <v>38.730666666666664</v>
      </c>
    </row>
    <row r="25" spans="1:3" x14ac:dyDescent="0.25">
      <c r="A25" t="s">
        <v>47</v>
      </c>
      <c r="B25" t="s">
        <v>26</v>
      </c>
      <c r="C25" s="11">
        <v>49.216666666666669</v>
      </c>
    </row>
    <row r="26" spans="1:3" x14ac:dyDescent="0.25">
      <c r="A26" t="s">
        <v>47</v>
      </c>
      <c r="B26" t="s">
        <v>26</v>
      </c>
      <c r="C26" s="11">
        <v>30.328999999999997</v>
      </c>
    </row>
    <row r="27" spans="1:3" x14ac:dyDescent="0.25">
      <c r="A27" t="s">
        <v>47</v>
      </c>
      <c r="B27" t="s">
        <v>26</v>
      </c>
      <c r="C27" s="11">
        <v>56.083000000000006</v>
      </c>
    </row>
    <row r="28" spans="1:3" x14ac:dyDescent="0.25">
      <c r="A28" t="s">
        <v>47</v>
      </c>
      <c r="B28" t="s">
        <v>26</v>
      </c>
      <c r="C28" s="11">
        <v>35.305</v>
      </c>
    </row>
    <row r="29" spans="1:3" x14ac:dyDescent="0.25">
      <c r="A29" t="s">
        <v>47</v>
      </c>
      <c r="B29" t="s">
        <v>26</v>
      </c>
      <c r="C29" s="11">
        <v>36.901666666666664</v>
      </c>
    </row>
    <row r="30" spans="1:3" x14ac:dyDescent="0.25">
      <c r="A30" t="s">
        <v>47</v>
      </c>
      <c r="B30" t="s">
        <v>26</v>
      </c>
      <c r="C30" s="11">
        <v>67.792666666666662</v>
      </c>
    </row>
    <row r="31" spans="1:3" x14ac:dyDescent="0.25">
      <c r="A31" t="s">
        <v>47</v>
      </c>
      <c r="B31" t="s">
        <v>26</v>
      </c>
      <c r="C31" s="11">
        <v>39.196333333333335</v>
      </c>
    </row>
    <row r="32" spans="1:3" x14ac:dyDescent="0.25">
      <c r="A32" t="s">
        <v>47</v>
      </c>
      <c r="B32" t="s">
        <v>25</v>
      </c>
      <c r="C32" s="11">
        <v>81.989666666666665</v>
      </c>
    </row>
    <row r="33" spans="1:3" x14ac:dyDescent="0.25">
      <c r="A33" t="s">
        <v>47</v>
      </c>
      <c r="B33" t="s">
        <v>25</v>
      </c>
      <c r="C33" s="11">
        <v>79.829000000000008</v>
      </c>
    </row>
    <row r="34" spans="1:3" x14ac:dyDescent="0.25">
      <c r="A34" t="s">
        <v>47</v>
      </c>
      <c r="B34" t="s">
        <v>25</v>
      </c>
      <c r="C34" s="11">
        <v>58.655333333333338</v>
      </c>
    </row>
    <row r="35" spans="1:3" x14ac:dyDescent="0.25">
      <c r="A35" t="s">
        <v>47</v>
      </c>
      <c r="B35" t="s">
        <v>25</v>
      </c>
      <c r="C35" s="11">
        <v>81.076000000000008</v>
      </c>
    </row>
    <row r="36" spans="1:3" x14ac:dyDescent="0.25">
      <c r="A36" t="s">
        <v>47</v>
      </c>
      <c r="B36" t="s">
        <v>25</v>
      </c>
      <c r="C36" s="11">
        <v>60.694333333333333</v>
      </c>
    </row>
    <row r="37" spans="1:3" x14ac:dyDescent="0.25">
      <c r="A37" t="s">
        <v>47</v>
      </c>
      <c r="B37" t="s">
        <v>25</v>
      </c>
      <c r="C37" s="11">
        <v>63.317</v>
      </c>
    </row>
    <row r="38" spans="1:3" x14ac:dyDescent="0.25">
      <c r="A38" t="s">
        <v>47</v>
      </c>
      <c r="B38" t="s">
        <v>25</v>
      </c>
      <c r="C38" s="11">
        <v>75.086333333333343</v>
      </c>
    </row>
    <row r="39" spans="1:3" x14ac:dyDescent="0.25">
      <c r="A39" t="s">
        <v>47</v>
      </c>
      <c r="B39" t="s">
        <v>25</v>
      </c>
      <c r="C39" s="11">
        <v>68.39266666666667</v>
      </c>
    </row>
    <row r="40" spans="1:3" x14ac:dyDescent="0.25">
      <c r="A40" t="s">
        <v>47</v>
      </c>
      <c r="B40" t="s">
        <v>25</v>
      </c>
      <c r="C40" s="11">
        <v>94.757333333333335</v>
      </c>
    </row>
    <row r="41" spans="1:3" x14ac:dyDescent="0.25">
      <c r="A41" t="s">
        <v>47</v>
      </c>
      <c r="B41" t="s">
        <v>25</v>
      </c>
      <c r="C41" s="11">
        <v>83.444666666666663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18" sqref="I18"/>
    </sheetView>
  </sheetViews>
  <sheetFormatPr baseColWidth="10" defaultRowHeight="15" x14ac:dyDescent="0.25"/>
  <cols>
    <col min="3" max="3" width="17.5703125" customWidth="1"/>
    <col min="4" max="4" width="17" customWidth="1"/>
  </cols>
  <sheetData>
    <row r="1" spans="1:9" s="9" customFormat="1" ht="45" x14ac:dyDescent="0.25">
      <c r="A1" s="9" t="s">
        <v>23</v>
      </c>
      <c r="B1" s="9" t="s">
        <v>50</v>
      </c>
      <c r="C1" s="9" t="s">
        <v>51</v>
      </c>
      <c r="D1" s="9" t="s">
        <v>52</v>
      </c>
    </row>
    <row r="2" spans="1:9" x14ac:dyDescent="0.25">
      <c r="A2">
        <v>1</v>
      </c>
      <c r="B2" t="s">
        <v>24</v>
      </c>
      <c r="C2" s="10">
        <v>1.7462403100774737E-3</v>
      </c>
      <c r="D2" s="10">
        <v>-3.6371890004364971E-3</v>
      </c>
      <c r="G2" t="s">
        <v>60</v>
      </c>
    </row>
    <row r="3" spans="1:9" x14ac:dyDescent="0.25">
      <c r="A3">
        <v>1</v>
      </c>
      <c r="B3" t="s">
        <v>24</v>
      </c>
      <c r="C3" s="10">
        <v>7.7744429882044552E-3</v>
      </c>
      <c r="D3" s="10">
        <v>4.7236842105263799E-3</v>
      </c>
    </row>
    <row r="4" spans="1:9" x14ac:dyDescent="0.25">
      <c r="A4">
        <v>1</v>
      </c>
      <c r="B4" t="s">
        <v>24</v>
      </c>
      <c r="C4" s="10">
        <v>-5.2683049147442262E-3</v>
      </c>
      <c r="D4" s="10">
        <v>3.0216816816816539E-3</v>
      </c>
      <c r="H4" t="s">
        <v>25</v>
      </c>
      <c r="I4" t="s">
        <v>26</v>
      </c>
    </row>
    <row r="5" spans="1:9" x14ac:dyDescent="0.25">
      <c r="A5">
        <v>1</v>
      </c>
      <c r="B5" t="s">
        <v>24</v>
      </c>
      <c r="C5" s="10">
        <v>0.12884300677757238</v>
      </c>
      <c r="D5" s="10">
        <v>-3.6365822201750303E-2</v>
      </c>
      <c r="G5" t="s">
        <v>28</v>
      </c>
      <c r="H5" t="s">
        <v>29</v>
      </c>
      <c r="I5" t="s">
        <v>30</v>
      </c>
    </row>
    <row r="6" spans="1:9" x14ac:dyDescent="0.25">
      <c r="A6">
        <v>1</v>
      </c>
      <c r="B6" t="s">
        <v>24</v>
      </c>
      <c r="C6" s="10">
        <v>3.5628149435273926E-3</v>
      </c>
      <c r="D6" s="10">
        <v>3.0312993854257897E-3</v>
      </c>
      <c r="G6" t="s">
        <v>31</v>
      </c>
      <c r="H6" t="s">
        <v>32</v>
      </c>
      <c r="I6" t="s">
        <v>33</v>
      </c>
    </row>
    <row r="7" spans="1:9" x14ac:dyDescent="0.25">
      <c r="A7">
        <v>1</v>
      </c>
      <c r="B7" t="s">
        <v>24</v>
      </c>
      <c r="C7" s="10">
        <v>6.1552251858329465E-3</v>
      </c>
      <c r="D7" s="10">
        <v>4.2008452535760576E-3</v>
      </c>
    </row>
    <row r="8" spans="1:9" x14ac:dyDescent="0.25">
      <c r="A8">
        <v>1</v>
      </c>
      <c r="B8" t="s">
        <v>24</v>
      </c>
      <c r="C8" s="10">
        <v>-9.1085457271364578E-3</v>
      </c>
      <c r="D8" s="10">
        <v>9.0010526315789652E-3</v>
      </c>
    </row>
    <row r="9" spans="1:9" x14ac:dyDescent="0.25">
      <c r="A9">
        <v>1</v>
      </c>
      <c r="B9" t="s">
        <v>24</v>
      </c>
      <c r="C9" s="10">
        <v>1.5978444580526607E-2</v>
      </c>
      <c r="D9" s="10">
        <v>1.122267335766422E-2</v>
      </c>
    </row>
    <row r="10" spans="1:9" x14ac:dyDescent="0.25">
      <c r="A10">
        <v>1</v>
      </c>
      <c r="B10" t="s">
        <v>24</v>
      </c>
      <c r="C10" s="10">
        <v>-1.8892432432432382E-2</v>
      </c>
      <c r="D10" s="10">
        <v>7.1408063175394859E-2</v>
      </c>
    </row>
    <row r="11" spans="1:9" x14ac:dyDescent="0.25">
      <c r="A11">
        <v>1</v>
      </c>
      <c r="B11" t="s">
        <v>24</v>
      </c>
      <c r="C11" s="10">
        <v>8.0383833248601766E-3</v>
      </c>
      <c r="D11" s="10">
        <v>7.1114235705950962E-2</v>
      </c>
    </row>
    <row r="12" spans="1:9" x14ac:dyDescent="0.25">
      <c r="A12">
        <v>2</v>
      </c>
      <c r="B12" t="s">
        <v>24</v>
      </c>
      <c r="C12" s="10">
        <v>1.3338419117646994E-2</v>
      </c>
      <c r="D12" s="10">
        <v>4.5425112107623344E-2</v>
      </c>
    </row>
    <row r="13" spans="1:9" x14ac:dyDescent="0.25">
      <c r="A13">
        <v>2</v>
      </c>
      <c r="B13" t="s">
        <v>24</v>
      </c>
      <c r="C13" s="10">
        <v>4.8126540673784635E-4</v>
      </c>
      <c r="D13" s="10">
        <v>-1.3458466453674156E-2</v>
      </c>
    </row>
    <row r="14" spans="1:9" x14ac:dyDescent="0.25">
      <c r="A14">
        <v>2</v>
      </c>
      <c r="B14" t="s">
        <v>24</v>
      </c>
      <c r="C14" s="10">
        <v>4.5612965650701776E-3</v>
      </c>
      <c r="D14" s="10">
        <v>8.3459052678175882E-3</v>
      </c>
    </row>
    <row r="15" spans="1:9" x14ac:dyDescent="0.25">
      <c r="A15">
        <v>2</v>
      </c>
      <c r="B15" t="s">
        <v>24</v>
      </c>
      <c r="C15" s="10">
        <v>-4.3920257553244357E-3</v>
      </c>
      <c r="D15" s="10">
        <v>-7.1023859355379138E-3</v>
      </c>
    </row>
    <row r="16" spans="1:9" x14ac:dyDescent="0.25">
      <c r="A16">
        <v>2</v>
      </c>
      <c r="B16" t="s">
        <v>24</v>
      </c>
      <c r="C16" s="10">
        <v>1.2728308563340424E-2</v>
      </c>
      <c r="D16" s="10">
        <v>7.2093871866295262E-2</v>
      </c>
    </row>
    <row r="17" spans="1:4" x14ac:dyDescent="0.25">
      <c r="A17">
        <v>2</v>
      </c>
      <c r="B17" t="s">
        <v>24</v>
      </c>
      <c r="C17" s="10">
        <v>1.3337894736842076E-2</v>
      </c>
      <c r="D17" s="10">
        <v>7.9223845598845599E-2</v>
      </c>
    </row>
    <row r="18" spans="1:4" x14ac:dyDescent="0.25">
      <c r="A18">
        <v>2</v>
      </c>
      <c r="B18" t="s">
        <v>24</v>
      </c>
      <c r="C18" s="10">
        <v>1.3824657534246582E-2</v>
      </c>
      <c r="D18" s="10">
        <v>7.2389431887599234E-2</v>
      </c>
    </row>
    <row r="19" spans="1:4" x14ac:dyDescent="0.25">
      <c r="A19">
        <v>2</v>
      </c>
      <c r="B19" t="s">
        <v>24</v>
      </c>
      <c r="C19" s="10">
        <v>-1.1037655633161225E-3</v>
      </c>
      <c r="D19" s="10">
        <v>4.8963614744352013E-2</v>
      </c>
    </row>
    <row r="20" spans="1:4" x14ac:dyDescent="0.25">
      <c r="A20">
        <v>2</v>
      </c>
      <c r="B20" t="s">
        <v>24</v>
      </c>
      <c r="C20" s="10">
        <v>4.4553691275168172E-3</v>
      </c>
      <c r="D20" s="10">
        <v>1.5617804154302667E-2</v>
      </c>
    </row>
    <row r="21" spans="1:4" ht="15.75" thickBot="1" x14ac:dyDescent="0.3">
      <c r="A21">
        <v>2</v>
      </c>
      <c r="B21" t="s">
        <v>24</v>
      </c>
      <c r="C21" s="10">
        <v>1.4378490379871739E-2</v>
      </c>
      <c r="D21" s="10">
        <v>4.4613533834586452E-2</v>
      </c>
    </row>
    <row r="22" spans="1:4" x14ac:dyDescent="0.25">
      <c r="A22" s="13">
        <v>1</v>
      </c>
      <c r="B22" s="13" t="s">
        <v>27</v>
      </c>
      <c r="C22" s="15">
        <v>1.2843615494978478E-2</v>
      </c>
      <c r="D22" s="15">
        <v>2.2268173397554603E-2</v>
      </c>
    </row>
    <row r="23" spans="1:4" x14ac:dyDescent="0.25">
      <c r="A23">
        <v>1</v>
      </c>
      <c r="B23" t="s">
        <v>27</v>
      </c>
      <c r="C23" s="10">
        <v>1.0397041123370115E-2</v>
      </c>
      <c r="D23" s="10">
        <v>1.1575555555555533E-2</v>
      </c>
    </row>
    <row r="24" spans="1:4" x14ac:dyDescent="0.25">
      <c r="A24">
        <v>1</v>
      </c>
      <c r="B24" t="s">
        <v>27</v>
      </c>
      <c r="C24" s="10">
        <v>7.4489022662889703E-3</v>
      </c>
      <c r="D24" s="10">
        <v>1.3528962536023093E-2</v>
      </c>
    </row>
    <row r="25" spans="1:4" x14ac:dyDescent="0.25">
      <c r="A25">
        <v>1</v>
      </c>
      <c r="B25" t="s">
        <v>27</v>
      </c>
      <c r="C25" s="10">
        <v>1.6326153846153851E-2</v>
      </c>
      <c r="D25" s="10">
        <v>1.3840091116173098E-2</v>
      </c>
    </row>
    <row r="26" spans="1:4" x14ac:dyDescent="0.25">
      <c r="A26">
        <v>1</v>
      </c>
      <c r="B26" t="s">
        <v>27</v>
      </c>
      <c r="C26" s="10">
        <v>8.0172150338878617E-2</v>
      </c>
      <c r="D26" s="10">
        <v>-4.7976738830032228E-2</v>
      </c>
    </row>
    <row r="27" spans="1:4" x14ac:dyDescent="0.25">
      <c r="A27">
        <v>1</v>
      </c>
      <c r="B27" t="s">
        <v>27</v>
      </c>
      <c r="C27" s="10">
        <v>1.6557732406602965E-2</v>
      </c>
      <c r="D27" s="10">
        <v>2.7924495171202934E-3</v>
      </c>
    </row>
    <row r="28" spans="1:4" x14ac:dyDescent="0.25">
      <c r="A28">
        <v>1</v>
      </c>
      <c r="B28" t="s">
        <v>27</v>
      </c>
      <c r="C28" s="10">
        <v>1.1859510275470025E-2</v>
      </c>
      <c r="D28" s="10">
        <v>6.2611183355006372E-3</v>
      </c>
    </row>
    <row r="29" spans="1:4" x14ac:dyDescent="0.25">
      <c r="A29">
        <v>1</v>
      </c>
      <c r="B29" t="s">
        <v>27</v>
      </c>
      <c r="C29" s="10">
        <v>1.1259889773423126E-2</v>
      </c>
      <c r="D29" s="10">
        <v>1.0808302919707996E-2</v>
      </c>
    </row>
    <row r="30" spans="1:4" x14ac:dyDescent="0.25">
      <c r="A30">
        <v>1</v>
      </c>
      <c r="B30" t="s">
        <v>27</v>
      </c>
      <c r="C30" s="10">
        <v>2.8735879528590136E-2</v>
      </c>
      <c r="D30" s="10">
        <v>2.4171769168247148E-2</v>
      </c>
    </row>
    <row r="31" spans="1:4" x14ac:dyDescent="0.25">
      <c r="A31">
        <v>1</v>
      </c>
      <c r="B31" t="s">
        <v>27</v>
      </c>
      <c r="C31" s="10">
        <v>1.0062702702702708E-2</v>
      </c>
      <c r="D31" s="10">
        <v>-1.2375644222776372E-2</v>
      </c>
    </row>
    <row r="32" spans="1:4" x14ac:dyDescent="0.25">
      <c r="A32">
        <v>2</v>
      </c>
      <c r="B32" t="s">
        <v>27</v>
      </c>
      <c r="C32" s="10">
        <v>7.8277321281840506E-3</v>
      </c>
      <c r="D32" s="10">
        <v>-1.0506709265175745E-2</v>
      </c>
    </row>
    <row r="33" spans="1:4" x14ac:dyDescent="0.25">
      <c r="A33">
        <v>2</v>
      </c>
      <c r="B33" t="s">
        <v>27</v>
      </c>
      <c r="C33" s="10">
        <v>-6.453244180287282E-3</v>
      </c>
      <c r="D33" s="10">
        <v>9.4622143156132252E-2</v>
      </c>
    </row>
    <row r="34" spans="1:4" x14ac:dyDescent="0.25">
      <c r="A34">
        <v>2</v>
      </c>
      <c r="B34" t="s">
        <v>27</v>
      </c>
      <c r="C34" s="10">
        <v>1.1753149327671603E-2</v>
      </c>
      <c r="D34" s="10">
        <v>8.2378830083565391E-3</v>
      </c>
    </row>
    <row r="35" spans="1:4" x14ac:dyDescent="0.25">
      <c r="A35">
        <v>2</v>
      </c>
      <c r="B35" t="s">
        <v>27</v>
      </c>
      <c r="C35" s="10">
        <v>1.0755730337078662E-2</v>
      </c>
      <c r="D35" s="10">
        <v>3.7538118410381238E-3</v>
      </c>
    </row>
    <row r="36" spans="1:4" x14ac:dyDescent="0.25">
      <c r="A36">
        <v>2</v>
      </c>
      <c r="B36" t="s">
        <v>27</v>
      </c>
      <c r="C36" s="10">
        <v>1.1702807017543837E-2</v>
      </c>
      <c r="D36" s="10">
        <v>1.0301118326118325E-2</v>
      </c>
    </row>
    <row r="37" spans="1:4" x14ac:dyDescent="0.25">
      <c r="A37">
        <v>2</v>
      </c>
      <c r="B37" t="s">
        <v>27</v>
      </c>
      <c r="C37" s="10">
        <v>1.2995812274368218E-2</v>
      </c>
      <c r="D37" s="10">
        <v>8.6176537585421764E-3</v>
      </c>
    </row>
    <row r="38" spans="1:4" x14ac:dyDescent="0.25">
      <c r="A38">
        <v>2</v>
      </c>
      <c r="B38" t="s">
        <v>27</v>
      </c>
      <c r="C38" s="10">
        <v>1.1331849315068532E-2</v>
      </c>
      <c r="D38" s="10">
        <v>3.3178985949908368E-2</v>
      </c>
    </row>
    <row r="39" spans="1:4" x14ac:dyDescent="0.25">
      <c r="A39">
        <v>2</v>
      </c>
      <c r="B39" t="s">
        <v>27</v>
      </c>
      <c r="C39" s="10">
        <v>6.04983297904646E-3</v>
      </c>
      <c r="D39" s="10">
        <v>9.8378913991278849E-4</v>
      </c>
    </row>
    <row r="40" spans="1:4" x14ac:dyDescent="0.25">
      <c r="A40">
        <v>2</v>
      </c>
      <c r="B40" t="s">
        <v>27</v>
      </c>
      <c r="C40" s="10">
        <v>1.054899328859063E-2</v>
      </c>
      <c r="D40" s="10">
        <v>1.5540949554896155E-2</v>
      </c>
    </row>
    <row r="41" spans="1:4" x14ac:dyDescent="0.25">
      <c r="A41">
        <v>2</v>
      </c>
      <c r="B41" t="s">
        <v>27</v>
      </c>
      <c r="C41" s="10">
        <v>1.1649136655155407E-2</v>
      </c>
      <c r="D41" s="10">
        <v>1.312300751879697E-2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max water velocity</vt:lpstr>
      <vt:lpstr>puncture force</vt:lpstr>
      <vt:lpstr>transplantation expt</vt:lpstr>
      <vt:lpstr>procedural control transpl expt</vt:lpstr>
      <vt:lpstr>feeding assay (fresh)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Molis</dc:creator>
  <cp:lastModifiedBy>Markus Molis</cp:lastModifiedBy>
  <dcterms:created xsi:type="dcterms:W3CDTF">2014-02-25T10:12:13Z</dcterms:created>
  <dcterms:modified xsi:type="dcterms:W3CDTF">2015-02-06T09:00:17Z</dcterms:modified>
</cp:coreProperties>
</file>